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4" activeTab="9"/>
  </bookViews>
  <sheets>
    <sheet name="PIL_x_regione" sheetId="2" r:id="rId1"/>
    <sheet name="PIL Ita-Abr" sheetId="3" r:id="rId2"/>
    <sheet name="PIL pro-capite" sheetId="4" r:id="rId3"/>
    <sheet name="RedLavDip_x_regione" sheetId="5" r:id="rId4"/>
    <sheet name="RedLavDip Ita-Abr" sheetId="6" r:id="rId5"/>
    <sheet name="RedLavDip_xOccDip" sheetId="7" r:id="rId6"/>
    <sheet name="NIC Ita_Abr" sheetId="10" r:id="rId7"/>
    <sheet name="NIC_Abr_sezione" sheetId="8" r:id="rId8"/>
    <sheet name="NIC serie" sheetId="9" r:id="rId9"/>
    <sheet name="FOI serie" sheetId="11" r:id="rId10"/>
  </sheets>
  <externalReferences>
    <externalReference r:id="rId11"/>
  </externalReferences>
  <definedNames>
    <definedName name="_xlnm._FilterDatabase" localSheetId="6" hidden="1">'NIC Ita_Abr'!$F$123:$H$137</definedName>
    <definedName name="mmmm">'[1]Indice generale Graf'!#REF!</definedName>
    <definedName name="Nov_20" localSheetId="9">'[1]Indice generale Graf'!#REF!</definedName>
    <definedName name="Nov_20">'NIC serie'!#REF!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8" i="3" l="1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O30" i="2"/>
  <c r="N30" i="2"/>
  <c r="M30" i="2"/>
  <c r="L30" i="2"/>
  <c r="O29" i="2"/>
  <c r="N29" i="2"/>
  <c r="M29" i="2"/>
  <c r="L29" i="2"/>
  <c r="O28" i="2"/>
  <c r="N28" i="2"/>
  <c r="M28" i="2"/>
  <c r="L28" i="2"/>
  <c r="O27" i="2"/>
  <c r="N27" i="2"/>
  <c r="M27" i="2"/>
  <c r="L27" i="2"/>
  <c r="O26" i="2"/>
  <c r="N26" i="2"/>
  <c r="M26" i="2"/>
  <c r="L26" i="2"/>
  <c r="O25" i="2"/>
  <c r="N25" i="2"/>
  <c r="M25" i="2"/>
  <c r="L25" i="2"/>
  <c r="O24" i="2"/>
  <c r="N24" i="2"/>
  <c r="M24" i="2"/>
  <c r="L24" i="2"/>
  <c r="O23" i="2"/>
  <c r="N23" i="2"/>
  <c r="M23" i="2"/>
  <c r="L23" i="2"/>
  <c r="O22" i="2"/>
  <c r="N22" i="2"/>
  <c r="M22" i="2"/>
  <c r="L22" i="2"/>
  <c r="O21" i="2"/>
  <c r="N21" i="2"/>
  <c r="M21" i="2"/>
  <c r="L21" i="2"/>
  <c r="O20" i="2"/>
  <c r="N20" i="2"/>
  <c r="M20" i="2"/>
  <c r="L20" i="2"/>
  <c r="O19" i="2"/>
  <c r="N19" i="2"/>
  <c r="M19" i="2"/>
  <c r="L19" i="2"/>
  <c r="O18" i="2"/>
  <c r="N18" i="2"/>
  <c r="M18" i="2"/>
  <c r="L18" i="2"/>
  <c r="O17" i="2"/>
  <c r="N17" i="2"/>
  <c r="M17" i="2"/>
  <c r="L17" i="2"/>
  <c r="O16" i="2"/>
  <c r="N16" i="2"/>
  <c r="M16" i="2"/>
  <c r="L16" i="2"/>
  <c r="O15" i="2"/>
  <c r="N15" i="2"/>
  <c r="M15" i="2"/>
  <c r="L15" i="2"/>
  <c r="O14" i="2"/>
  <c r="N14" i="2"/>
  <c r="M14" i="2"/>
  <c r="L14" i="2"/>
  <c r="O13" i="2"/>
  <c r="N13" i="2"/>
  <c r="M13" i="2"/>
  <c r="L13" i="2"/>
  <c r="O12" i="2"/>
  <c r="N12" i="2"/>
  <c r="M12" i="2"/>
  <c r="L12" i="2"/>
  <c r="O11" i="2"/>
  <c r="N11" i="2"/>
  <c r="M11" i="2"/>
  <c r="L11" i="2"/>
  <c r="O10" i="2"/>
  <c r="N10" i="2"/>
  <c r="M10" i="2"/>
  <c r="L10" i="2"/>
  <c r="O9" i="2"/>
  <c r="N9" i="2"/>
  <c r="M9" i="2"/>
  <c r="L9" i="2"/>
  <c r="A1" i="11"/>
  <c r="A1" i="4"/>
  <c r="A1" i="8"/>
  <c r="A1" i="5"/>
  <c r="A1" i="10"/>
  <c r="B1" i="3"/>
  <c r="A1" i="2"/>
</calcChain>
</file>

<file path=xl/comments1.xml><?xml version="1.0" encoding="utf-8"?>
<comments xmlns="http://schemas.openxmlformats.org/spreadsheetml/2006/main">
  <authors>
    <author>Autore</author>
  </authors>
  <commentList>
    <comment ref="C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L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N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O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P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Q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R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S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T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U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V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W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X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Y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Z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A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B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C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D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E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F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G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H8" authorId="0" shapeId="0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J19" authorId="0" shapeId="0">
      <text>
        <r>
          <rPr>
            <sz val="9"/>
            <color indexed="81"/>
            <rFont val="Tahoma"/>
            <family val="2"/>
          </rPr>
          <t xml:space="preserve">i: dato imputato (vedi nota a livello di dataset) 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 xml:space="preserve">i: dato imputato (vedi nota a livello di dataset) 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 xml:space="preserve">i: dato imputato (vedi nota a livello di dataset) 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 xml:space="preserve">i: dato imputato (vedi nota a livello di dataset) 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R7" authorId="0" shapeId="0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</commentList>
</comments>
</file>

<file path=xl/sharedStrings.xml><?xml version="1.0" encoding="utf-8"?>
<sst xmlns="http://schemas.openxmlformats.org/spreadsheetml/2006/main" count="1221" uniqueCount="308">
  <si>
    <t>&lt;?xml version="1.0" encoding="utf-16"?&gt;&lt;WebTableParameter xmlns:xsd="http://www.w3.org/2001/XMLSchema" xmlns:xsi="http://www.w3.org/2001/XMLSchema-instance" xmlns="http://stats.oecd.org/OECDStatWS/2004/03/01/"&gt;&lt;DataTable Code="DCCN_PILT" HasMetadata="true"&gt;&lt;Name LocaleIsoCode="en"&gt;Gross domestic product supply side&lt;/Name&gt;&lt;Name LocaleIsoCode="it"&gt;Prodotto interno lordo lato produzione&lt;/Name&gt;&lt;Dimension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HasChild="0"&gt;&lt;Name LocaleIsoCode="en"&gt;Abruzzo&lt;/Name&gt;&lt;Name LocaleIsoCode="it"&gt;Abruzzo&lt;/Name&gt;&lt;/ChildMember&gt;&lt;ChildMember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LocaleIsoCode="it"&gt;Sardegna&lt;/Name&gt;&lt;/ChildMember&gt;&lt;/Member&gt;&lt;/Dimension&gt;&lt;Dimension Code="TIPO_DATO_PIL_SEC2010" HasMetadata="false" CommonCode="TIPO_DATO_PIL_SEC2010" Display="labels"&gt;&lt;Name LocaleIsoCode="en"&gt;Aggregate&lt;/Name&gt;&lt;Name LocaleIsoCode="it"&gt;Tipo aggregato&lt;/Name&gt;&lt;Member Code="B1GQ_B_W2_S1" HasMetadata="false" HasOnlyUnitMetadata="false" HasChild="0" IsDisplayed="true"&gt;&lt;Name LocaleIsoCode="en"&gt;gross domestic product at market prices&lt;/Name&gt;&lt;Name LocaleIsoCode="it"&gt;prodotto interno lordo ai prezzi di mercato&lt;/Name&gt;&lt;/Member&gt;&lt;Member Code="B1G_B_W2_S1" HasMetadata="true" HasOnlyUnitMetadata="false" HasChild="0"&gt;&lt;Name LocaleIsoCode="en"&gt;gross value added&lt;/Name&gt;&lt;Name LocaleIsoCode="it"&gt;valore aggiunto &lt;/Name&gt;&lt;/Member&gt;&lt;Member Code="D21X31_C_W2_S1" HasMetadata="false" HasOnlyUnitMetadata="false" HasChild="0"&gt;&lt;Name LocaleIsoCode="en"&gt;taxes less subsidies on products&lt;/Name&gt;&lt;Name LocaleIsoCode="it"&gt;imposte al netto dei contributi ai prodotti&lt;/Name&gt;&lt;/Member&gt;&lt;/Dimension&gt;&lt;Dimension Code="VAL" HasMetadata="false" CommonCode="VAL" Display="labels"&gt;&lt;Name LocaleIsoCode="en"&gt;Valuation&lt;/Name&gt;&lt;Name LocaleIsoCode="it"&gt;Valutazione&lt;/Name&gt;&lt;Member Code="L_2015" HasMetadata="true" HasOnlyUnitMetadata="false" HasChild="0" IsDisplayed="true"&gt;&lt;Name LocaleIsoCode="en"&gt;chain linked - reference year 2015&lt;/Name&gt;&lt;Name LocaleIsoCode="it"&gt;valori concatenati con anno di riferimento 2015&lt;/Name&gt;&lt;/Member&gt;&lt;Member Code="V" HasMetadata="true" HasOnlyUnitMetadata="false" HasChild="0"&gt;&lt;Name LocaleIsoCode="en"&gt;current prices&lt;/Name&gt;&lt;Name LocaleIsoCode="it"&gt;prezzi correnti&lt;/Name&gt;&lt;/Member&gt;&lt;Member Code="Y" HasMetadata="true" HasOnlyUnitMetadata="false" HasChild="0"&gt;&lt;Name LocaleIsoCode="en"&gt;in previous year prices&lt;/Name&gt;&lt;Name LocaleIsoCode="it"&gt;prezzi dell'anno precedente&lt;/Name&gt;&lt;/Member&gt;&lt;/Dimension&gt;&lt;Dimension Code="CORREZ" HasMetadata="false" CommonCode="CORREZ" Display="labels"&gt;&lt;Name LocaleIsoCode="en"&gt;Adjustment&lt;/Name&gt;&lt;Name LocaleIsoCode="it"&gt;Correzione&lt;/Name&gt;&lt;Member Code="N" HasMetadata="false" HasOnlyUnitMetadata="false" HasChild="0"&gt;&lt;Name LocaleIsoCode="en"&gt;raw data&lt;/Name&gt;&lt;Name LocaleIsoCode="it"&gt;dati grezzi&lt;/Name&gt;&lt;/Member&gt;&lt;/Dimension&gt;&lt;Dimension Code="T_BIS" HasMetadata="false" CommonCode="T_BIS" Display="labels"&gt;&lt;Name LocaleIsoCode="en"&gt;Edition&lt;/Name&gt;&lt;Name LocaleIsoCode="it"&gt;Edizione&lt;/Name&gt;&lt;Member Code="2020M1" HasMetadata="false" HasOnlyUnitMetadata="false" HasChild="0"&gt;&lt;Name LocaleIsoCode="en"&gt;Jan-2020&lt;/Name&gt;&lt;Name LocaleIsoCode="it"&gt;Gen-2020&lt;/Name&gt;&lt;/Member&gt;&lt;Member Code="2020M5" HasMetadata="false" HasOnlyUnitMetadata="false" HasChild="0"&gt;&lt;Name LocaleIsoCode="en"&gt;May-2020&lt;/Name&gt;&lt;Name LocaleIsoCode="it"&gt;Mag-2020&lt;/Name&gt;&lt;/Member&gt;&lt;Member Code="2020M12" HasMetadata="false" HasOnlyUnitMetadata="false" HasChild="0"&gt;&lt;Name LocaleIsoCode="en"&gt;Dec-2020&lt;/Name&gt;&lt;Name LocaleIsoCode="it"&gt;Dic-2020&lt;/Name&gt;&lt;/Member&gt;&lt;Member Code="2021M12" HasMetadata="false" HasOnlyUnitMetadata="false" HasChild="0"&gt;&lt;Name LocaleIsoCode="en"&gt;Dec-2021&lt;/Name&gt;&lt;Name LocaleIsoCode="it"&gt;Dic-2021&lt;/Name&gt;&lt;/Member&gt;&lt;Member Code="2022M12" HasMetadata="false" HasOnlyUnitMetadata="false" HasChild="0" IsDisplayed="true"&gt;&lt;Name LocaleIsoCode="en"&gt;Dec-2022&lt;/Name&gt;&lt;Name LocaleIsoCode="it"&gt;Dic-2022&lt;/Name&gt;&lt;/Member&gt;&lt;/Dimension&gt;&lt;Dimension Code="TIME" HasMetadata="false" CommonCode="TIME" Display="labels"&gt;&lt;Name LocaleIsoCode="en"&gt;Select time&lt;/Name&gt;&lt;Name LocaleIsoCode="it"&gt;Seleziona periodo&lt;/Name&gt;&lt;Member Code="2017" HasMetadata="false"&gt;&lt;Name LocaleIsoCode="en"&gt;2017&lt;/Name&gt;&lt;Name LocaleIsoCode="it"&gt;2017&lt;/Name&gt;&lt;/Member&gt;&lt;Member Code="2018" HasMetadata="false"&gt;&lt;Name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LocaleIsoCode="it"&gt;2020&lt;/Name&gt;&lt;/Member&gt;&lt;Member Code="2021" HasMetadata="false"&gt;&lt;Name LocaleIsoCode="en"&gt;2021&lt;/Name&gt;&lt;Name LocaleIsoCode="it"&gt;2021&lt;/Name&gt;&lt;/Member&gt;&lt;/Dimension&gt;&lt;WBOSInformations&gt;&lt;TimeDimension WebTreeWasUsed="false"&gt;&lt;StartCodes Annual="2017" /&gt;&lt;EndCodes Annual="2021" /&gt;&lt;/TimeDimension&gt;&lt;/WBOSInformations&gt;&lt;Tabulation Axis="horizontal"&gt;&lt;Dimension Code="TIME" /&gt;&lt;/Tabulation&gt;&lt;Tabulation Axis="vertical"&gt;&lt;Dimension Code="ITTER107" /&gt;&lt;/Tabulation&gt;&lt;Tabulation Axis="page"&gt;&lt;Dimension Code="TIPO_DATO_PIL_SEC2010" /&gt;&lt;Dimension Code="VAL" /&gt;&lt;Dimension Code="CORREZ" /&gt;&lt;Dimension Code="T_BIS"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</si>
  <si>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Dataset:Prodotto interno lordo lato produzione</t>
  </si>
  <si>
    <t>Tipo aggregato</t>
  </si>
  <si>
    <t>prodotto interno lordo ai prezzi di mercato</t>
  </si>
  <si>
    <t>Valutazione</t>
  </si>
  <si>
    <t>valori concatenati con anno di riferimento 2015</t>
  </si>
  <si>
    <t>PIL ai prezzi di mercato per regione.</t>
  </si>
  <si>
    <t>Correzione</t>
  </si>
  <si>
    <t>dati grezzi</t>
  </si>
  <si>
    <t>Valori concatenati con anno di riferimento 2015.</t>
  </si>
  <si>
    <t>Edizione</t>
  </si>
  <si>
    <t>Dic-2022</t>
  </si>
  <si>
    <t>Valori in miliardi di euro. Anni 2018-2021</t>
  </si>
  <si>
    <t>Seleziona periodo</t>
  </si>
  <si>
    <t>2017</t>
  </si>
  <si>
    <t>2018</t>
  </si>
  <si>
    <t>2019</t>
  </si>
  <si>
    <t>2020</t>
  </si>
  <si>
    <t>2021</t>
  </si>
  <si>
    <t>Territorio</t>
  </si>
  <si>
    <t/>
  </si>
  <si>
    <t>Regione</t>
  </si>
  <si>
    <t>Italia</t>
  </si>
  <si>
    <t xml:space="preserve">  Piemonte</t>
  </si>
  <si>
    <t>Piemonte</t>
  </si>
  <si>
    <t xml:space="preserve">  Valle d'Aosta / Vallée d'Aoste</t>
  </si>
  <si>
    <t>Valle d'Aosta</t>
  </si>
  <si>
    <t xml:space="preserve">  Liguria</t>
  </si>
  <si>
    <t>Liguria</t>
  </si>
  <si>
    <t xml:space="preserve">  Lombardia</t>
  </si>
  <si>
    <t>Lombardia</t>
  </si>
  <si>
    <t xml:space="preserve">  Trentino Alto Adige / Südtirol</t>
  </si>
  <si>
    <t>Trentino Alto Adige</t>
  </si>
  <si>
    <t xml:space="preserve">  Veneto</t>
  </si>
  <si>
    <t>Veneto</t>
  </si>
  <si>
    <t xml:space="preserve">  Friuli-Venezia Giulia</t>
  </si>
  <si>
    <t>Friuli-Venezia Giulia</t>
  </si>
  <si>
    <t xml:space="preserve">  Emilia-Romagna</t>
  </si>
  <si>
    <t>Emilia-Romagna</t>
  </si>
  <si>
    <t xml:space="preserve">  Toscana</t>
  </si>
  <si>
    <t>Toscana</t>
  </si>
  <si>
    <t xml:space="preserve">  Umbria</t>
  </si>
  <si>
    <t>Umbria</t>
  </si>
  <si>
    <t xml:space="preserve">  Marche</t>
  </si>
  <si>
    <t>Marche</t>
  </si>
  <si>
    <t xml:space="preserve">  Lazio</t>
  </si>
  <si>
    <t>Lazio</t>
  </si>
  <si>
    <t xml:space="preserve">  Abruzzo</t>
  </si>
  <si>
    <t>Abruzzo</t>
  </si>
  <si>
    <t xml:space="preserve">  Molise</t>
  </si>
  <si>
    <t>Molise</t>
  </si>
  <si>
    <t xml:space="preserve">  Campania</t>
  </si>
  <si>
    <t>Campania</t>
  </si>
  <si>
    <t xml:space="preserve">  Puglia</t>
  </si>
  <si>
    <t>Puglia</t>
  </si>
  <si>
    <t xml:space="preserve">  Basilicata</t>
  </si>
  <si>
    <t>Basilicata</t>
  </si>
  <si>
    <t xml:space="preserve">  Calabria</t>
  </si>
  <si>
    <t>Calabria</t>
  </si>
  <si>
    <t xml:space="preserve">  Sicilia</t>
  </si>
  <si>
    <t>Sicilia</t>
  </si>
  <si>
    <t xml:space="preserve">  Sardegna</t>
  </si>
  <si>
    <t>Sardegna</t>
  </si>
  <si>
    <t xml:space="preserve">  Extra-Regio</t>
  </si>
  <si>
    <t>Extra-Regione</t>
  </si>
  <si>
    <t>Dati estratti il 24 Jan 2023 15:55 UTC (GMT) da I.Stat</t>
  </si>
  <si>
    <t>&lt;?xml version="1.0" encoding="utf-16"?&gt;&lt;WebTableParameter xmlns:xsd="http://www.w3.org/2001/XMLSchema" xmlns:xsi="http://www.w3.org/2001/XMLSchema-instance" xmlns="http://stats.oecd.org/OECDStatWS/2004/03/01/"&gt;&lt;DataTable Code="DCCN_PILQ" HasMetadata="true"&gt;&lt;Name LocaleIsoCode="en"&gt;Gross Domestic Product  and main components&lt;/Name&gt;&lt;Name LocaleIsoCode="it"&gt;Prodotto interno lordo e  principali componenti&lt;/Name&gt;&lt;Dimension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HasChild="0"&gt;&lt;Name LocaleIsoCode="en"&gt;Italy&lt;/Name&gt;&lt;Name LocaleIsoCode="it"&gt;Italia&lt;/Name&gt;&lt;/Member&gt;&lt;/Dimension&gt;&lt;Dimension Code="TIPO_DATO_PIL_SEC2010" HasMetadata="false" CommonCode="TIPO_DATO_PIL_SEC2010" Display="labels"&gt;&lt;Name LocaleIsoCode="en"&gt;Aggregate (millions of euro)&lt;/Name&gt;&lt;Name LocaleIsoCode="it"&gt;Tipo aggregato (milioni di euro)&lt;/Name&gt;&lt;Member Code="B1GQ_1" HasMetadata="false" HasChild="1"&gt;&lt;Name LocaleIsoCode="en"&gt;OUTPUT APPROACH&lt;/Name&gt;&lt;Name LocaleIsoCode="it"&gt;LATO DELLA PRODUZIONE &lt;/Name&gt;&lt;ChildMember Code="B1GQ_B_W2_S1" HasMetadata="false" HasChild="0"&gt;&lt;Name LocaleIsoCode="en"&gt;gross domestic product at market prices&lt;/Name&gt;&lt;Name LocaleIsoCode="it"&gt;prodotto interno lordo ai prezzi di mercato&lt;/Name&gt;&lt;/ChildMember&gt;&lt;ChildMember Code="B1G_B_W2_S1" HasMetadata="false" HasChild="0"&gt;&lt;Name LocaleIsoCode="en"&gt;gross value added&lt;/Name&gt;&lt;Name LocaleIsoCode="it"&gt;valore aggiunto &lt;/Name&gt;&lt;/ChildMember&gt;&lt;ChildMember Code="D21X31_C_W2_S1" HasMetadata="false" HasChild="0"&gt;&lt;Name LocaleIsoCode="en"&gt;taxes less subsidies on products&lt;/Name&gt;&lt;Name LocaleIsoCode="it"&gt;imposte al netto dei contributi ai prodotti&lt;/Name&gt;&lt;/ChildMember&gt;&lt;/Member&gt;&lt;Member Code="B1GQ_3" HasMetadata="false" HasChild="1"&gt;&lt;Name LocaleIsoCode="en"&gt;INCOME APPROACH&lt;/Name&gt;&lt;Name LocaleIsoCode="it"&gt;LATO DEL REDDITO&lt;/Name&gt;&lt;ChildMember Code="B1GQ_B_W2_S1_X2" HasMetadata="false" HasChild="0"&gt;&lt;Name LocaleIsoCode="en"&gt;gross domestic product at market prices&lt;/Name&gt;&lt;Name LocaleIsoCode="it"&gt;prodotto interno lordo ai prezzi di mercato&lt;/Name&gt;&lt;/ChildMember&gt;&lt;ChildMember Code="D1_D_W2_S1" HasMetadata="false" HasChild="0"&gt;&lt;Name LocaleIsoCode="en"&gt;domestic compensation of employees&lt;/Name&gt;&lt;Name LocaleIsoCode="it"&gt;redditi interni da lavoro dipendente&lt;/Name&gt;&lt;/ChildMember&gt;&lt;ChildMember Code="B2A3G_B_W2_S1" HasMetadata="false" HasChild="0"&gt;&lt;Name LocaleIsoCode="en"&gt;gross operating surplus and gross mixed income&lt;/Name&gt;&lt;Name LocaleIsoCode="it"&gt;risultato lordo di gestione e reddito misto lordo&lt;/Name&gt;&lt;/ChildMember&gt;&lt;ChildMember Code="D2_D_W2_S1" HasMetadata="false" HasChild="0"&gt;&lt;Name LocaleIsoCode="en"&gt;taxes on production and imports&lt;/Name&gt;&lt;Name LocaleIsoCode="it"&gt;imposte sulla produzione e sulle importazioni&lt;/Name&gt;&lt;/ChildMember&gt;&lt;ChildMember Code="D3_C_W2_S1" HasMetadata="false" HasChild="0"&gt;&lt;Name LocaleIsoCode="en"&gt;subsidies (-)&lt;/Name&gt;&lt;Name LocaleIsoCode="it"&gt;contributi (-)&lt;/Name&gt;&lt;/ChildMember&gt;&lt;ChildMember Code="D2XD3_D_W2_S1" HasMetadata="false" HasChild="0"&gt;&lt;Name LocaleIsoCode="en"&gt;taxes less subsidies on production and imports&lt;/Name&gt;&lt;Name LocaleIsoCode="it"&gt;imposte al netto dei contributi sulla produzione e sulle importazioni &lt;/Name&gt;&lt;/ChildMember&gt;&lt;/Member&gt;&lt;/Dimension&gt;&lt;Dimension Code="VAL" HasMetadata="false" CommonCode="VAL" Display="labels"&gt;&lt;Name LocaleIsoCode="en"&gt;Valuation&lt;/Name&gt;&lt;Name LocaleIsoCode="it"&gt;Valutazione&lt;/Name&gt;&lt;Member Code="L_2015" HasMetadata="true" HasChild="0" IsDisplayed="true"&gt;&lt;Name LocaleIsoCode="en"&gt;chain linked - reference year 2015&lt;/Name&gt;&lt;Name LocaleIsoCode="it"&gt;valori concatenati con anno di riferimento 2015&lt;/Name&gt;&lt;/Member&gt;&lt;Member Code="V" HasMetadata="true" HasChild="0"&gt;&lt;Name LocaleIsoCode="en"&gt;current prices&lt;/Name&gt;&lt;Name LocaleIsoCode="it"&gt;prezzi correnti&lt;/Name&gt;&lt;/Member&gt;&lt;Member Code="Y" HasMetadata="true" HasChild="0"&gt;&lt;Name LocaleIsoCode="en"&gt;in previous year prices&lt;/Name&gt;&lt;Name LocaleIsoCode="it"&gt;prezzi dell'anno precedente&lt;/Name&gt;&lt;/Member&gt;&lt;/Dimension&gt;&lt;Dimension Code="CORREZ" HasMetadata="false" CommonCode="CORREZ" Display="labels"&gt;&lt;Name LocaleIsoCode="en"&gt;Adjustment&lt;/Name&gt;&lt;Name LocaleIsoCode="it"&gt;Correzione&lt;/Name&gt;&lt;Member Code="N" HasMetadata="true" HasOnlyUnitMetadata="false" HasChild="0"&gt;&lt;Name LocaleIsoCode="en"&gt;raw data&lt;/Name&gt;&lt;Name LocaleIsoCode="it"&gt;dati grezzi&lt;/Name&gt;&lt;/Member&gt;&lt;Member Code="W" HasMetadata="true" HasOnlyUnitMetadata="false" HasChild="0"&gt;&lt;Name LocaleIsoCode="en"&gt;calendar adjusted data&lt;/Name&gt;&lt;Name LocaleIsoCode="it"&gt;dati corretti per gli effetti di calendario&lt;/Name&gt;&lt;/Member&gt;&lt;Member Code="Y" HasMetadata="true" HasOnlyUnitMetadata="false" HasChild="0" IsDisplayed="true"&gt;&lt;Name LocaleIsoCode="en"&gt;seasonally adjusted data&lt;/Name&gt;&lt;Name LocaleIsoCode="it"&gt;dati destagionalizzati&lt;/Name&gt;&lt;/Member&gt;&lt;/Dimension&gt;&lt;Dimension Code="T_BIS" HasMetadata="false" CommonCode="T_BIS" Display="labels"&gt;&lt;Name LocaleIsoCode="en"&gt;Edition&lt;/Name&gt;&lt;Name LocaleIsoCode="it"&gt;Edizione&lt;/Name&gt;&lt;Member Code="2019M10" HasMetadata="false" HasOnlyUnitMetadata="false" HasChild="0"&gt;&lt;Name LocaleIsoCode="en"&gt;Oct-2019&lt;/Name&gt;&lt;Name LocaleIsoCode="it"&gt;Ott-2019&lt;/Name&gt;&lt;/Member&gt;&lt;Member Code="2019M11" HasMetadata="false" HasOnlyUnitMetadata="false" HasChild="0"&gt;&lt;Name LocaleIsoCode="en"&gt;Nov-2019&lt;/Name&gt;&lt;Name LocaleIsoCode="it"&gt;Nov-2019&lt;/Name&gt;&lt;/Member&gt;&lt;Member Code="2020M3" HasMetadata="false" HasOnlyUnitMetadata="false" HasChild="0"&gt;&lt;Name LocaleIsoCode="en"&gt;Mar-2020&lt;/Name&gt;&lt;Name LocaleIsoCode="it"&gt;Mar-2020&lt;/Name&gt;&lt;/Member&gt;&lt;Member Code="2020M5" HasMetadata="false" HasOnlyUnitMetadata="false" HasChild="0"&gt;&lt;Name LocaleIsoCode="en"&gt;May-2020&lt;/Name&gt;&lt;Name LocaleIsoCode="it"&gt;Mag-2020&lt;/Name&gt;&lt;/Member&gt;&lt;Member Code="2020M6" HasMetadata="false" HasOnlyUnitMetadata="false" HasChild="0"&gt;&lt;Name LocaleIsoCode="en"&gt;Jun-2020&lt;/Name&gt;&lt;Name LocaleIsoCode="it"&gt;Giu-2020&lt;/Name&gt;&lt;/Member&gt;&lt;Member Code="2020M8" HasMetadata="false" HasOnlyUnitMetadata="false" HasChild="0"&gt;&lt;Name LocaleIsoCode="en"&gt;Aug-2020&lt;/Name&gt;&lt;Name LocaleIsoCode="it"&gt;Ago-2020&lt;/Name&gt;&lt;/Member&gt;&lt;Member Code="2020M10" HasMetadata="false" HasOnlyUnitMetadata="false" HasChild="0"&gt;&lt;Name LocaleIsoCode="en"&gt;Oct-2020&lt;/Name&gt;&lt;Name LocaleIsoCode="it"&gt;Ott-2020&lt;/Name&gt;&lt;/Member&gt;&lt;Member Code="2020M12" HasMetadata="false" HasOnlyUnitMetadata="false" HasChild="0" IsDisplayed="true"&gt;&lt;Name LocaleIsoCode="en"&gt;Dec-2020&lt;/Name&gt;&lt;Name LocaleIsoCode="it"&gt;Dic-2020&lt;/Name&gt;&lt;/Member&gt;&lt;/Dimension&gt;&lt;Dimension Code="TIME" HasMetadata="false" CommonCode="TIME" Display="labels"&gt;&lt;Name LocaleIsoCode="en"&gt;Select time&lt;/Name&gt;&lt;Name LocaleIsoCode="it"&gt;Seleziona periodo&lt;/Name&gt;&lt;Member Code="2015Q1" HasMetadata="false"&gt;&lt;Name LocaleIsoCode="en"&gt;Q1-2015&lt;/Name&gt;&lt;Name LocaleIsoCode="it"&gt;T1-2015&lt;/Name&gt;&lt;/Member&gt;&lt;Member Code="2015Q2" HasMetadata="false"&gt;&lt;Name LocaleIsoCode="en"&gt;Q2-2015&lt;/Name&gt;&lt;Name LocaleIsoCode="it"&gt;T2-2015&lt;/Name&gt;&lt;/Member&gt;&lt;Member Code="2015Q3" HasMetadata="false"&gt;&lt;Name LocaleIsoCode="en"&gt;Q3-2015&lt;/Name&gt;&lt;Name LocaleIsoCode="it"&gt;T3-2015&lt;/Name&gt;&lt;/Member&gt;&lt;Member Code="2015Q4" HasMetadata="false"&gt;&lt;Name LocaleIsoCode="en"&gt;Q4-2015&lt;/Name&gt;&lt;Name LocaleIsoCode="it"&gt;T4-2015&lt;/Name&gt;&lt;/Member&gt;&lt;Member Code="2016Q1" HasMetadata="false"&gt;&lt;Name LocaleIsoCode="en"&gt;Q1-2016&lt;/Name&gt;&lt;Name LocaleIsoCode="it"&gt;T1-2016&lt;/Name&gt;&lt;/Member&gt;&lt;Member Code="2016Q2" HasMetadata="false"&gt;&lt;Name LocaleIsoCode="en"&gt;Q2-2016&lt;/Name&gt;&lt;Name LocaleIsoCode="it"&gt;T2-2016&lt;/Name&gt;&lt;/Member&gt;&lt;Member Code="2016Q3" HasMetadata="false"&gt;&lt;Name LocaleIsoCode="en"&gt;Q3-2016&lt;/Name&gt;&lt;Name LocaleIsoCode="it"&gt;T3-2016&lt;/Name&gt;&lt;/Member&gt;&lt;Member Code="2016Q4" HasMetadata="false"&gt;&lt;Name LocaleIsoCode="en"&gt;Q4-2016&lt;/Name&gt;&lt;Name LocaleIsoCode="it"&gt;T4-2016&lt;/Name&gt;&lt;/Member&gt;&lt;Member Code="2017Q1" HasMetadata="false"&gt;&lt;Name LocaleIsoCode="en"&gt;Q1-2017&lt;/Name&gt;&lt;Name LocaleIsoCode="it"&gt;T1-2017&lt;/Name&gt;&lt;/Member&gt;&lt;Member Code="2017Q2" HasMetadata="false"&gt;&lt;Name LocaleIsoCode="en"&gt;Q2-2017&lt;/Name&gt;&lt;Name LocaleIsoCode="it"&gt;T2-2017&lt;/Name&gt;&lt;/Member&gt;&lt;Member Code="2017Q3" HasMetadata="false"&gt;&lt;Name LocaleIsoCode="en"&gt;Q3-2017&lt;/Name&gt;&lt;Name LocaleIsoCode="it"&gt;T3-2017&lt;/Name&gt;&lt;/Member&gt;&lt;Member Code="2017Q4" HasMetadata="false"&gt;&lt;Name LocaleIsoCode="en"&gt;Q4-2017&lt;/Name&gt;&lt;Name LocaleIsoCode="it"&gt;T4-2017&lt;/Name&gt;&lt;/Member&gt;&lt;Member Code="2018Q1" HasMetadata="false"&gt;&lt;Name LocaleIsoCode="en"&gt;Q1-2018&lt;/Name&gt;&lt;Name LocaleIsoCode="it"&gt;T1-2018&lt;/Name&gt;&lt;/Member&gt;&lt;Member Code="2018Q2" HasMetadata="false"&gt;&lt;Name LocaleIsoCode="en"&gt;Q2-2018&lt;/Name&gt;&lt;Name LocaleIsoCode="it"&gt;T2-2018&lt;/Name&gt;&lt;/Member&gt;&lt;Member Code="2018Q3" HasMetadata="false"&gt;&lt;Name LocaleIsoCode="en"&gt;Q3-2018&lt;/Name&gt;&lt;Name LocaleIsoCode="it"&gt;T3-2018&lt;/Name&gt;&lt;/Member&gt;&lt;Member Code="2018Q4" HasMetadata="false"&gt;&lt;Name LocaleIsoCode="en"&gt;Q4-2018&lt;/Name&gt;&lt;Name LocaleIsoCode="it"&gt;T4-2018&lt;/Name&gt;&lt;/Member&gt;&lt;Member Code="2019Q1" HasMetadata="false"&gt;&lt;Name LocaleIsoCode="en"&gt;Q1-2019&lt;/Name&gt;&lt;Name LocaleIsoCode="it"&gt;T1-2019&lt;/Name&gt;&lt;/Member&gt;&lt;Member Code="2019Q2" HasMetadata="false"&gt;&lt;Name LocaleIsoCode="en"&gt;Q2-2019&lt;/Name&gt;&lt;Name LocaleIsoCode="it"&gt;T2-2019&lt;/Name&gt;&lt;/Member&gt;&lt;Member Code="2019Q3" HasMetadata="false"&gt;&lt;Name LocaleIsoCode="en"&gt;Q3-2019&lt;/Name&gt;&lt;Name LocaleIsoCode="it"&gt;T3-2019&lt;/Name&gt;&lt;/Member&gt;&lt;Member Code="2019Q4" HasMetadata="false"&gt;&lt;Name LocaleIsoCode="en"&gt;Q4-2019&lt;/Name&gt;&lt;Name LocaleIsoCode="it"&gt;T4-2019&lt;/Name&gt;&lt;/Member&gt;&lt;Member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LocaleIsoCode="it"&gt;T3-2020&lt;/Name&gt;&lt;/Member&gt;&lt;/Dimension&gt;&lt;WBOSInformations&gt;&lt;TimeDimension WebTreeWasUsed="false"&gt;&lt;StartCodes Quarters="2015Q1" /&gt;&lt;/TimeDimension&gt;&lt;/WBOSInformations&gt;&lt;Tabulation Axis="horizontal"&gt;&lt;Dimension Code="TIME" CommonCode="TIME" /&gt;&lt;/Tabulation&gt;&lt;Tabulation Axis="vertical"&gt;&lt;Dimension Code="TIPO_DATO_PIL_SEC2010" CommonCode="TIPO_DATO_PIL_SEC2010" /&gt;&lt;/Tabulation&gt;&lt;Tabulation Axis="page"&gt;&lt;Dimension Code="ITTER107" CommonCode="ITTER107" /&gt;&lt;Dimension Code="VAL" CommonCode="VAL" /&gt;&lt;Dimension Code="CORREZ" CommonCode="CORREZ" /&gt;&lt;Dimension Code="T_BIS" CommonCode="T_BIS"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LocaleIsoCode="it"&gt;PIL e princ componenti TRIMESTRALE&lt;/Name&gt;&lt;AbsoluteUri&gt;http://dati.istat.it//View.aspx?QueryId=49033&amp;amp;QueryType=Personal&amp;amp;Lang=it&lt;/AbsoluteUri&gt;&lt;/Query&gt;&lt;/WebTableParameter&gt;</t>
  </si>
  <si>
    <t>Dataset:Prodotto interno lordo e  principali componenti</t>
  </si>
  <si>
    <t>dati destagionalizzati</t>
  </si>
  <si>
    <t>T1-2015</t>
  </si>
  <si>
    <t>T2-2015</t>
  </si>
  <si>
    <t>T3-2015</t>
  </si>
  <si>
    <t>T4-2015</t>
  </si>
  <si>
    <t>T1-2016</t>
  </si>
  <si>
    <t>T2-2016</t>
  </si>
  <si>
    <t>T3-2016</t>
  </si>
  <si>
    <t>T4-2016</t>
  </si>
  <si>
    <t>T1-2017</t>
  </si>
  <si>
    <t>T2-2017</t>
  </si>
  <si>
    <t>T3-2017</t>
  </si>
  <si>
    <t>T4-2017</t>
  </si>
  <si>
    <t>T1-2018</t>
  </si>
  <si>
    <t>T2-2018</t>
  </si>
  <si>
    <t>T3-2018</t>
  </si>
  <si>
    <t>T4-2018</t>
  </si>
  <si>
    <t>T1-2019</t>
  </si>
  <si>
    <t>T2-2019</t>
  </si>
  <si>
    <t>T3-2019</t>
  </si>
  <si>
    <t>T4-2019</t>
  </si>
  <si>
    <t>T1-2020</t>
  </si>
  <si>
    <t>T2-2020</t>
  </si>
  <si>
    <t>T3-2020</t>
  </si>
  <si>
    <t>T4-2020</t>
  </si>
  <si>
    <t>T1-2021</t>
  </si>
  <si>
    <t>T2-2021</t>
  </si>
  <si>
    <t>T3-2021</t>
  </si>
  <si>
    <t>T4-2021</t>
  </si>
  <si>
    <t>T1-2022</t>
  </si>
  <si>
    <t>T2-2022</t>
  </si>
  <si>
    <t>T3-2022</t>
  </si>
  <si>
    <t>T4-2022</t>
  </si>
  <si>
    <t>Tipo aggregato (milioni di euro)</t>
  </si>
  <si>
    <t>LATO DELLA PRODUZIONE</t>
  </si>
  <si>
    <t xml:space="preserve">  prodotto interno lordo ai prezzi di mercato</t>
  </si>
  <si>
    <t>2015</t>
  </si>
  <si>
    <t>2016</t>
  </si>
  <si>
    <t>Tipo aggregato (miliardi di euro)</t>
  </si>
  <si>
    <t xml:space="preserve">  T1-2015</t>
  </si>
  <si>
    <t xml:space="preserve">  T2-2015</t>
  </si>
  <si>
    <t xml:space="preserve">  T3-2015</t>
  </si>
  <si>
    <t xml:space="preserve">  T4-2015</t>
  </si>
  <si>
    <t xml:space="preserve">  T1-2016</t>
  </si>
  <si>
    <t xml:space="preserve">  T2-2016</t>
  </si>
  <si>
    <t xml:space="preserve">  T3-2016</t>
  </si>
  <si>
    <t xml:space="preserve">  T4-2016</t>
  </si>
  <si>
    <t xml:space="preserve">  T1-2017</t>
  </si>
  <si>
    <t xml:space="preserve">  T2-2017</t>
  </si>
  <si>
    <t xml:space="preserve">  T3-2017</t>
  </si>
  <si>
    <t xml:space="preserve">  T4-2017</t>
  </si>
  <si>
    <t xml:space="preserve">  T1-2018</t>
  </si>
  <si>
    <t xml:space="preserve">  T2-2018</t>
  </si>
  <si>
    <t xml:space="preserve">  T3-2018</t>
  </si>
  <si>
    <t xml:space="preserve">  T4-2018</t>
  </si>
  <si>
    <t xml:space="preserve">  T1-2019</t>
  </si>
  <si>
    <t xml:space="preserve">  T2-2019</t>
  </si>
  <si>
    <t xml:space="preserve">  T3-2019</t>
  </si>
  <si>
    <t xml:space="preserve">  T4-2019</t>
  </si>
  <si>
    <t xml:space="preserve">  T1-2020</t>
  </si>
  <si>
    <t xml:space="preserve">  T2-2020</t>
  </si>
  <si>
    <t xml:space="preserve">  T3-2020</t>
  </si>
  <si>
    <t xml:space="preserve">  T4-2020</t>
  </si>
  <si>
    <t>Pil ai prezzi di mercato in Italia e in Abruzzo.</t>
  </si>
  <si>
    <t>Valori in miliardi euro. Anni 2015-2022</t>
  </si>
  <si>
    <t>Italia: dati destagionalizzati; Abruzzo: dati grezzi</t>
  </si>
  <si>
    <t>&lt;?xml version="1.0" encoding="utf-16"?&gt;&lt;WebTableParameter xmlns:xsd="http://www.w3.org/2001/XMLSchema" xmlns:xsi="http://www.w3.org/2001/XMLSchema-instance" xmlns="http://stats.oecd.org/OECDStatWS/2004/03/01/"&gt;&lt;DataTable Code="DCCN_TNA" HasMetadata="true"&gt;&lt;Name LocaleIsoCode="en"&gt;National Accounts regional main aggregates&lt;/Name&gt;&lt;Name LocaleIsoCode="it"&gt;Principali aggregati territoriali di Contabilità Nazionale&lt;/Name&gt;&lt;Dimension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HasChild="0"&gt;&lt;Name LocaleIsoCode="en"&gt;Abruzzo&lt;/Name&gt;&lt;Name LocaleIsoCode="it"&gt;Abruzzo&lt;/Name&gt;&lt;/ChildMember&gt;&lt;ChildMember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LocaleIsoCode="it"&gt;Sardegna&lt;/Name&gt;&lt;/ChildMember&gt;&lt;/Member&gt;&lt;/Dimension&gt;&lt;Dimension Code="TIPO_DATO_CN1" HasMetadata="false" CommonCode="TIPO_DATO_CN1" Display="labels"&gt;&lt;Name LocaleIsoCode="en"&gt;Aggregate&lt;/Name&gt;&lt;Name LocaleIsoCode="it"&gt;Tipo aggregato&lt;/Name&gt;&lt;Member Code="B1GQ_B_W2_S1_R_POP" HasMetadata="false" HasOnlyUnitMetadata="false" HasChild="0"&gt;&lt;Name LocaleIsoCode="en"&gt;gross domestic product at market prices per inhabitant&lt;/Name&gt;&lt;Name LocaleIsoCode="it"&gt;prodotto interno lordo ai prezzi di mercato per abitante&lt;/Name&gt;&lt;/Member&gt;&lt;Member Code="B1G_B_W2_S1_R_FT" HasMetadata="false" HasOnlyUnitMetadata="false" HasChild="0"&gt;&lt;Name LocaleIsoCode="en"&gt;value added per employment in full time equivalent&lt;/Name&gt;&lt;Name LocaleIsoCode="it"&gt;valore aggiunto per unità di lavoro&lt;/Name&gt;&lt;/Member&gt;&lt;Member Code="B1G_B_W2_S1_R_PS" HasMetadata="false" HasOnlyUnitMetadata="false" HasChild="0"&gt;&lt;Name LocaleIsoCode="en"&gt;value added per employment in persons&lt;/Name&gt;&lt;Name LocaleIsoCode="it"&gt;valore aggiunto per occupato&lt;/Name&gt;&lt;/Member&gt;&lt;Member Code="B1G_B_W2_S1_R_HW" HasMetadata="false" HasOnlyUnitMetadata="false" HasChild="0"&gt;&lt;Name LocaleIsoCode="en"&gt;value added per employment in hours worked&lt;/Name&gt;&lt;Name LocaleIsoCode="it"&gt;valore aggiunto per ora lavorata&lt;/Name&gt;&lt;/Member&gt;&lt;Member Code="P3_D_W2_S1_R_POP" HasMetadata="false" HasOnlyUnitMetadata="false" HasChild="0"&gt;&lt;Name LocaleIsoCode="en"&gt;final domestic consumption  per inhabitant&lt;/Name&gt;&lt;Name LocaleIsoCode="it"&gt;consumi finali interni per abitante&lt;/Name&gt;&lt;/Member&gt;&lt;Member Code="D1_D_W2_S1_R_FT" HasMetadata="false" HasOnlyUnitMetadata="false" HasChild="0"&gt;&lt;Name LocaleIsoCode="en"&gt;domestic compensation of employees per employee in full time equivalent&lt;/Name&gt;&lt;Name LocaleIsoCode="it"&gt;redditi interni da lavoro dipendente per unità di lavoro dipendente&lt;/Name&gt;&lt;/Member&gt;&lt;Member Code="D1_D_W2_S1_R_PS" HasMetadata="false" HasOnlyUnitMetadata="false" HasChild="0"&gt;&lt;Name LocaleIsoCode="en"&gt;domestic compensation of employees  -  per employee in persons&lt;/Name&gt;&lt;Name LocaleIsoCode="it"&gt;redditi interni da lavoro dipendente per occupato dipendente&lt;/Name&gt;&lt;/Member&gt;&lt;Member Code="D1_D_W2_S1_R_HW" HasMetadata="false" HasOnlyUnitMetadata="false" HasChild="0"&gt;&lt;Name LocaleIsoCode="en"&gt;domestic compensation of employee  -  per employee in hours worked&lt;/Name&gt;&lt;Name LocaleIsoCode="it"&gt;redditi interni da lavoro dipendente per ora lavorata da occupato dipendente&lt;/Name&gt;&lt;/Member&gt;&lt;Member Code="D11_D_W2_S1_R_FT" HasMetadata="false" HasOnlyUnitMetadata="false" HasChild="0"&gt;&lt;Name LocaleIsoCode="en"&gt;domestic wages and salaries per employee in full time equivalent &lt;/Name&gt;&lt;Name LocaleIsoCode="it"&gt;retribuzioni interne lorde per unità di lavoro dipendente&lt;/Name&gt;&lt;/Member&gt;&lt;Member Code="D11_D_W2_S1_R_PS" HasMetadata="false" HasOnlyUnitMetadata="false" HasChild="0"&gt;&lt;Name LocaleIsoCode="en"&gt;domestic wages and salaries  per employee in persons&lt;/Name&gt;&lt;Name LocaleIsoCode="it"&gt;retribuzioni interne lorde per occupato dipendente &lt;/Name&gt;&lt;/Member&gt;&lt;Member Code="D11_D_W2_S1_R_HW" HasMetadata="false" HasOnlyUnitMetadata="false" HasChild="0"&gt;&lt;Name LocaleIsoCode="en"&gt;domestic wages and salaries per  employee in hours worked&lt;/Name&gt;&lt;Name LocaleIsoCode="it"&gt;retribuzioni interne lorde per ora lavorata da occupato dipendente&lt;/Name&gt;&lt;/Member&gt;&lt;Member Code="B1G_B_W2_S1_R_POP" HasMetadata="false" HasOnlyUnitMetadata="false" HasChild="0"&gt;&lt;Name LocaleIsoCode="en"&gt;value added  per inhabitant&lt;/Name&gt;&lt;Name LocaleIsoCode="it"&gt;valore aggiunto per abitante&lt;/Name&gt;&lt;/Member&gt;&lt;Member Code="B6G_B_W2_S14A_R_POP" HasMetadata="false" HasOnlyUnitMetadata="false" HasChild="0"&gt;&lt;Name LocaleIsoCode="en"&gt;consumer households' disposable income per inhabitant&lt;/Name&gt;&lt;Name LocaleIsoCode="it"&gt;reddito disponibile delle famiglie consumarici per abitante&lt;/Name&gt;&lt;/Member&gt;&lt;/Dimension&gt;&lt;Dimension Code="BRANCA_ATTIVITAREV2" HasMetadata="false" CommonCode="BRANCA_ATTIVITAREV2" Display="labels"&gt;&lt;Name LocaleIsoCode="en"&gt;Breakdown by industry (NACE Rev2)&lt;/Name&gt;&lt;Name LocaleIsoCode="it"&gt;Branca di attività (NACE Rev2)&lt;/Name&gt;&lt;Member Code="Z" HasMetadata="false" HasChild="0"&gt;&lt;Name LocaleIsoCode="en"&gt;not applicable&lt;/Name&gt;&lt;Name LocaleIsoCode="it"&gt;non applicabile&lt;/Name&gt;&lt;/Member&gt;&lt;/Dimension&gt;&lt;Dimension Code="PRODOTTI1" HasMetadata="false" CommonCode="PRODOTTI1" Display="labels"&gt;&lt;Name LocaleIsoCode="en"&gt;Non financial assets&lt;/Name&gt;&lt;Name LocaleIsoCode="it"&gt;Attività non finanziarie&lt;/Name&gt;&lt;Member Code="Z" HasMetadata="false" HasOnlyUnitMetadata="false" HasChild="0"&gt;&lt;Name LocaleIsoCode="en"&gt;not applicable&lt;/Name&gt;&lt;Name LocaleIsoCode="it"&gt;non applicabile &lt;/Name&gt;&lt;/Member&gt;&lt;/Dimension&gt;&lt;Dimension Code="DCCN_COICOP_COFOG" HasMetadata="false" CommonCode="DCCN_COICOP_COFOG" Display="labels"&gt;&lt;Name LocaleIsoCode="en"&gt;Expenditure by purpose (coicop/cofog)&lt;/Name&gt;&lt;Name LocaleIsoCode="it"&gt;Funzione di spesa (coicop/cofog)&lt;/Name&gt;&lt;Member Code="Z" HasMetadata="false" HasOnlyUnitMetadata="false" HasChild="0"&gt;&lt;Name LocaleIsoCode="en"&gt;not applicable&lt;/Name&gt;&lt;Name LocaleIsoCode="it"&gt;non applicabile&lt;/Name&gt;&lt;/Member&gt;&lt;/Dimension&gt;&lt;Dimension Code="VAL" HasMetadata="false" CommonCode="VAL" Display="labels"&gt;&lt;Name LocaleIsoCode="en"&gt;Valuation&lt;/Name&gt;&lt;Name LocaleIsoCode="it"&gt;Valutazione&lt;/Name&gt;&lt;Member Code="L_2015" HasMetadata="true" HasOnlyUnitMetadata="false" HasChild="0"&gt;&lt;Name LocaleIsoCode="en"&gt;chain linked - reference year 2015&lt;/Name&gt;&lt;Name LocaleIsoCode="it"&gt;valori concatenati con anno di riferimento 2015&lt;/Name&gt;&lt;/Member&gt;&lt;Member Code="V" HasMetadata="true" HasOnlyUnitMetadata="false" HasChild="0"&gt;&lt;Name LocaleIsoCode="en"&gt;current prices&lt;/Name&gt;&lt;Name LocaleIsoCode="it"&gt;prezzi correnti&lt;/Name&gt;&lt;/Member&gt;&lt;Member Code="Y" HasMetadata="true" HasOnlyUnitMetadata="false" HasChild="0"&gt;&lt;Name LocaleIsoCode="en"&gt;in previous year prices&lt;/Name&gt;&lt;Name LocaleIsoCode="it"&gt;prezzi dell'anno precedente&lt;/Name&gt;&lt;/Member&gt;&lt;/Dimension&gt;&lt;Dimension Code="CORREZ" HasMetadata="false" CommonCode="CORREZ" Display="labels"&gt;&lt;Name LocaleIsoCode="en"&gt;Adjustment&lt;/Name&gt;&lt;Name LocaleIsoCode="it"&gt;Correzione&lt;/Name&gt;&lt;Member Code="N" HasMetadata="true" HasOnlyUnitMetadata="false" HasChild="0"&gt;&lt;Name LocaleIsoCode="en"&gt;raw data&lt;/Name&gt;&lt;Name LocaleIsoCode="it"&gt;dati grezzi&lt;/Name&gt;&lt;/Member&gt;&lt;/Dimension&gt;&lt;Dimension Code="TIPOLOG_PREZZO" HasMetadata="false" CommonCode="TIPOLOG_PREZZO" Display="labels"&gt;&lt;Name LocaleIsoCode="en"&gt;Price&lt;/Name&gt;&lt;Name LocaleIsoCode="it"&gt;Tipologia di prezzo&lt;/Name&gt;&lt;Member Code="Z" HasMetadata="false" HasOnlyUnitMetadata="false" HasChild="0"&gt;&lt;Name LocaleIsoCode="en"&gt;not applicable&lt;/Name&gt;&lt;Name LocaleIsoCode="it"&gt;non applicabile&lt;/Name&gt;&lt;/Member&gt;&lt;/Dimension&gt;&lt;Dimension Code="T_BIS" HasMetadata="false" CommonCode="T_BIS" Display="labels"&gt;&lt;Name LocaleIsoCode="en"&gt;Edition&lt;/Name&gt;&lt;Name LocaleIsoCode="it"&gt;Edizione&lt;/Name&gt;&lt;Member Code="2020M1" HasMetadata="false" HasOnlyUnitMetadata="false" HasChild="0"&gt;&lt;Name LocaleIsoCode="en"&gt;Jan-2020&lt;/Name&gt;&lt;Name LocaleIsoCode="it"&gt;Gen-2020&lt;/Name&gt;&lt;/Member&gt;&lt;Member Code="2020M5" HasMetadata="false" HasOnlyUnitMetadata="false" HasChild="0"&gt;&lt;Name LocaleIsoCode="en"&gt;May-2020&lt;/Name&gt;&lt;Name LocaleIsoCode="it"&gt;Mag-2020&lt;/Name&gt;&lt;/Member&gt;&lt;Member Code="2020M12" HasMetadata="false" HasOnlyUnitMetadata="false" HasChild="0"&gt;&lt;Name LocaleIsoCode="en"&gt;Dec-2020&lt;/Name&gt;&lt;Name LocaleIsoCode="it"&gt;Dic-2020&lt;/Name&gt;&lt;/Member&gt;&lt;Member Code="2021M12" HasMetadata="false" HasOnlyUnitMetadata="false" HasChild="0"&gt;&lt;Name LocaleIsoCode="en"&gt;Dec-2021&lt;/Name&gt;&lt;Name LocaleIsoCode="it"&gt;Dic-2021&lt;/Name&gt;&lt;/Member&gt;&lt;Member Code="2022M12" HasMetadata="false" HasOnlyUnitMetadata="false" HasChild="0" IsDisplayed="true"&gt;&lt;Name LocaleIsoCode="en"&gt;Dec-2022&lt;/Name&gt;&lt;Name LocaleIsoCode="it"&gt;Dic-2022&lt;/Name&gt;&lt;/Member&gt;&lt;/Dimension&gt;&lt;Dimension Code="TIME" HasMetadata="false" CommonCode="TIME" Display="labels"&gt;&lt;Name LocaleIsoCode="en"&gt;Select time&lt;/Name&gt;&lt;Name LocaleIsoCode="it"&gt;Seleziona periodo&lt;/Name&gt;&lt;Member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LocaleIsoCode="it"&gt;2017&lt;/Name&gt;&lt;/Member&gt;&lt;Member Code="2018" HasMetadata="false"&gt;&lt;Name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LocaleIsoCode="it"&gt;2020&lt;/Name&gt;&lt;/Member&gt;&lt;Member Code="2021" HasMetadata="false"&gt;&lt;Name LocaleIsoCode="en"&gt;2021&lt;/Name&gt;&lt;Name LocaleIsoCode="it"&gt;2021&lt;/Name&gt;&lt;/Member&gt;&lt;/Dimension&gt;&lt;WBOSInformations&gt;&lt;TimeDimension WebTreeWasUsed="false"&gt;&lt;StartCodes Annual="2015" /&gt;&lt;EndCodes Annual="2021" /&gt;&lt;/TimeDimension&gt;&lt;/WBOSInformations&gt;&lt;Tabulation Axis="horizontal"&gt;&lt;Dimension Code="TIME" CommonCode="TIME" /&gt;&lt;/Tabulation&gt;&lt;Tabulation Axis="vertical"&gt;&lt;Dimension Code="ITTER107" CommonCode="ITTER107" /&gt;&lt;/Tabulation&gt;&lt;Tabulation Axis="page"&gt;&lt;Dimension Code="CORREZ" CommonCode="CORREZ" /&gt;&lt;Dimension Code="T_BIS" CommonCode="T_BIS" /&gt;&lt;Dimension Code="TIPO_DATO_CN1" CommonCode="TIPO_DATO_CN1" /&gt;&lt;Dimension Code="VAL" CommonCode="VAL" /&gt;&lt;Dimension Code="BRANCA_ATTIVITAREV2" CommonCode="BRANCA_ATTIVITAREV2" /&gt;&lt;Dimension Code="PRODOTTI1" CommonCode="PRODOTTI1" /&gt;&lt;Dimension Code="DCCN_COICOP_COFOG" CommonCode="DCCN_COICOP_COFOG" /&gt;&lt;Dimension Code="TIPOLOG_PREZZO" CommonCode="TIPOLOG_PREZZO"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LocaleIsoCode="it"&gt;Valori pro capite&lt;/Name&gt;&lt;AbsoluteUri&gt;http://dati.istat.it//View.aspx?QueryId=11483&amp;amp;QueryType=Public&amp;amp;Lang=it&lt;/AbsoluteUri&gt;&lt;/Query&gt;&lt;/WebTableParameter&gt;</t>
  </si>
  <si>
    <t>Dataset:Principali aggregati territoriali di Contabilità Nazionale</t>
  </si>
  <si>
    <t>prodotto interno lordo ai prezzi di mercato per abitante</t>
  </si>
  <si>
    <t xml:space="preserve">PIL ai prezzi di mercato pro-capite per regione. </t>
  </si>
  <si>
    <t>Valori concatenati con anno di riferimento 2015. Valori in euro. Anni 2016 e 2021</t>
  </si>
  <si>
    <t xml:space="preserve">  Trentino A. Adige</t>
  </si>
  <si>
    <t xml:space="preserve">  Valle d'Aosta</t>
  </si>
  <si>
    <t xml:space="preserve">  Friuli-Venezia G.</t>
  </si>
  <si>
    <t>Dati estratti il 24 Jan 2023 17:17 UTC (GMT) da I.Stat</t>
  </si>
  <si>
    <t>Fonte dati: Istat - Elaborazione Ufficio di Statistica Regione Abruzzo</t>
  </si>
  <si>
    <t>&lt;?xml version="1.0" encoding="utf-16"?&gt;&lt;WebTableParameter xmlns:xsd="http://www.w3.org/2001/XMLSchema" xmlns:xsi="http://www.w3.org/2001/XMLSchema-instance" xmlns="http://stats.oecd.org/OECDStatWS/2004/03/01/"&gt;&lt;DataTable Code="DCCN_TNA" HasMetadata="true"&gt;&lt;Name LocaleIsoCode="en"&gt;National Accounts regional main aggregates&lt;/Name&gt;&lt;Name LocaleIsoCode="it"&gt;Principali aggregati territoriali di Contabilità Nazionale&lt;/Name&gt;&lt;Dimension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HasChild="0"&gt;&lt;Name LocaleIsoCode="en"&gt;Abruzzo&lt;/Name&gt;&lt;Name LocaleIsoCode="it"&gt;Abruzzo&lt;/Name&gt;&lt;/ChildMember&gt;&lt;ChildMember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LocaleIsoCode="it"&gt;Sardegna&lt;/Name&gt;&lt;/ChildMember&gt;&lt;ChildMember Code="ITZ" HasMetadata="false" HasOnlyUnitMetadata="false" HasChild="0"&gt;&lt;Name LocaleIsoCode="en"&gt;Extra-Regio&lt;/Name&gt;&lt;Name LocaleIsoCode="it"&gt;Extra-Regio&lt;/Name&gt;&lt;/ChildMember&gt;&lt;/Member&gt;&lt;/Dimension&gt;&lt;Dimension Code="TIPO_DATO_CN1" HasMetadata="false" CommonCode="TIPO_DATO_CN1" Display="labels"&gt;&lt;Name LocaleIsoCode="en"&gt;Aggregate&lt;/Name&gt;&lt;Name LocaleIsoCode="it"&gt;Tipo aggregato&lt;/Name&gt;&lt;Member Code="D1_D_W2_S1" HasMetadata="true" HasOnlyUnitMetadata="false" HasChild="1"&gt;&lt;Name LocaleIsoCode="en"&gt;domestic compensation of employees&lt;/Name&gt;&lt;Name LocaleIsoCode="it"&gt;redditi interni da lavoro dipendente&lt;/Name&gt;&lt;ChildMember Code="D11_D_W2_S1" HasMetadata="true" HasOnlyUnitMetadata="false" HasChild="0"&gt;&lt;Name LocaleIsoCode="en"&gt;domestic wages and salaries&lt;/Name&gt;&lt;Name LocaleIsoCode="it"&gt;retribuzioni interne lorde&lt;/Name&gt;&lt;/ChildMember&gt;&lt;ChildMember Code="D12_D_W2_S1" HasMetadata="true" HasOnlyUnitMetadata="false" HasChild="0"&gt;&lt;Name LocaleIsoCode="en"&gt;employers' social contributions&lt;/Name&gt;&lt;Name LocaleIsoCode="it"&gt;contributi sociali a carico dei datori di lavoro&lt;/Name&gt;&lt;/ChildMember&gt;&lt;/Member&gt;&lt;/Dimension&gt;&lt;Dimension Code="BRANCA_ATTIVITAREV2" HasMetadata="false" CommonCode="BRANCA_ATTIVITAREV2" Display="labels"&gt;&lt;Name LocaleIsoCode="en"&gt;Breakdown by industry (NACE Rev2)&lt;/Name&gt;&lt;Name LocaleIsoCode="it"&gt;Branca di attività (NACE Rev2)&lt;/Name&gt;&lt;Member Code="_T" HasMetadata="false" HasOnlyUnitMetadata="false" HasChild="1"&gt;&lt;Name LocaleIsoCode="en"&gt;total economic activities&lt;/Name&gt;&lt;Name LocaleIsoCode="it"&gt;totale attività economiche&lt;/Name&gt;&lt;ChildMember Code="A" HasMetadata="false" HasOnlyUnitMetadata="false" HasChild="1"&gt;&lt;Name LocaleIsoCode="en"&gt;agriculture, forestry and fishing&lt;/Name&gt;&lt;Name LocaleIsoCode="it"&gt;agricoltura, silvicoltura e pesca&lt;/Name&gt;&lt;ChildMember Code="A01_02" HasMetadata="false" HasOnlyUnitMetadata="false" HasChild="0"&gt;&lt;Name LocaleIsoCode="en"&gt;crop and animal production, hunting and related service activities, forestry and logging&lt;/Name&gt;&lt;Name LocaleIsoCode="it"&gt;produzioni vegetali e animali, caccia e servizi connessi, silvicultura&lt;/Name&gt;&lt;/ChildMember&gt;&lt;ChildMember Code="A03" HasMetadata="false" HasOnlyUnitMetadata="false" HasChild="0"&gt;&lt;Name LocaleIsoCode="en"&gt;fishing and aquaculture&lt;/Name&gt;&lt;Name LocaleIsoCode="it"&gt;pesca e acquicoltura&lt;/Name&gt;&lt;/ChildMember&gt;&lt;/ChildMember&gt;&lt;ChildMember Code="BTF" HasMetadata="false" HasOnlyUnitMetadata="false" HasChild="1"&gt;&lt;Name LocaleIsoCode="en"&gt;mining and quarrying, manufacturing, electricity, gas, steam and air conditioning supply, water supply, sewerage, waste management and remediation activities, construction&lt;/Name&gt;&lt;Name LocaleIsoCode="it"&gt;attività estrattiva, attività manifatturiere, fornitura di energia elettrica, gas, vapore e aria condizionata, fornitura di acqua, reti fognarie, attività di trattamento dei rifiuti e risanamento, costruzioni&lt;/Name&gt;&lt;ChildMember Code="BTE" HasMetadata="false" HasOnlyUnitMetadata="false" HasChild="1"&gt;&lt;Name LocaleIsoCode="en"&gt;mining and quarrying, manufacturing, electricity, gas, steam and air conditioning supply, water supply, sewerage, waste management and remediation activities&lt;/Name&gt;&lt;Name LocaleIsoCode="it"&gt;attività estrattiva, attività manifatturiere, fornitura di energia elettrica, gas, vapore e aria condizionata, fornitura di acqua, reti fognarie, attività di trattamento dei rifiuti e risanamento&lt;/Name&gt;&lt;ChildMember Code="B" HasMetadata="false" HasOnlyUnitMetadata="false" HasChild="0"&gt;&lt;Name LocaleIsoCode="en"&gt;mining and quarrying&lt;/Name&gt;&lt;Name LocaleIsoCode="it"&gt;industria estrattiva&lt;/Name&gt;&lt;/ChildMember&gt;&lt;ChildMember Code="C" HasMetadata="false" HasOnlyUnitMetadata="false" HasChild="1"&gt;&lt;Name LocaleIsoCode="en"&gt;manufacturing&lt;/Name&gt;&lt;Name LocaleIsoCode="it"&gt;industria manifatturiera&lt;/Name&gt;&lt;ChildMember Code="C10T12" HasMetadata="false" HasOnlyUnitMetadata="false" HasChild="0"&gt;&lt;Name LocaleIsoCode="en"&gt;manufacture of food products, beverages and tobacco products&lt;/Name&gt;&lt;Name LocaleIsoCode="it"&gt;industrie alimentari, delle bevande e del tabacco&lt;/Name&gt;&lt;/ChildMember&gt;&lt;ChildMember Code="C13T15" HasMetadata="false" HasOnlyUnitMetadata="false" HasChild="0"&gt;&lt;Name LocaleIsoCode="en"&gt;manufacture of textiles, wearing apparel and leather products&lt;/Name&gt;&lt;Name LocaleIsoCode="it"&gt;industrie tessili, confezione di articoli di abbigliamento e di articoli in pelle e simili&lt;/Name&gt;&lt;/ChildMember&gt;&lt;ChildMember Code="C16T18" HasMetadata="false" HasOnlyUnitMetadata="false" HasChild="0"&gt;&lt;Name LocaleIsoCode="en"&gt;manufacture of wood and paper products, and printing&lt;/Name&gt;&lt;Name LocaleIsoCode="it"&gt;industria del legno, della carta, editoria&lt;/Name&gt;&lt;/ChildMember&gt;&lt;ChildMember Code="C19T21" HasMetadata="false" HasOnlyUnitMetadata="false" HasChild="0"&gt;&lt;Name LocaleIsoCode="en"&gt;manufacture of coke and refined petroleum products, manufacture of chemicals and chemical products, manufacture of basic pharmaceutical products and pharmaceutical preparations&lt;/Name&gt;&lt;Name LocaleIsoCode="it"&gt;fabbricazione di coke e prodotti derivanti dalla raffinazione del petrolio, fabbricazione di prodotti chimici e farmaceutici&lt;/Name&gt;&lt;/ChildMember&gt;&lt;ChildMember Code="C22_23" HasMetadata="false" HasOnlyUnitMetadata="false" HasChild="0"&gt;&lt;Name LocaleIsoCode="en"&gt;manufacture of rubber and plastic products, and other non-metallic mineral products&lt;/Name&gt;&lt;Name LocaleIsoCode="it"&gt;fabbricazione di articoli in gomma e materie plastiche e altri prodotti della lavorazione di minerali non metalliferi&lt;/Name&gt;&lt;/ChildMember&gt;&lt;ChildMember Code="C24_25" HasMetadata="false" HasOnlyUnitMetadata="false" HasChild="0"&gt;&lt;Name LocaleIsoCode="en"&gt;manufacture of basic metals and fabricated metal products, except machinery and equipment&lt;/Name&gt;&lt;Name LocaleIsoCode="it"&gt;attività metallurgiche e fabbricazione di prodotti in metallo, esclusi macchinari e attrezzature&lt;/Name&gt;&lt;/ChildMember&gt;&lt;ChildMember Code="C26T28" HasMetadata="false" HasOnlyUnitMetadata="false" HasChild="0"&gt;&lt;Name LocaleIsoCode="en"&gt;manufacture of computer, electronic and optical products, manufacture of electrical equipment, manufacture of machinery and equipment n.e.c&lt;/Name&gt;&lt;Name LocaleIsoCode="it"&gt;fabbricazione di computer e prodotti di elettronica e ottica, fabbricazione di apparecchiature elettriche, fabbricazione di macchinari e apparecchiature n.c.a&lt;/Name&gt;&lt;/ChildMember&gt;&lt;ChildMember Code="C29_30" HasMetadata="false" HasOnlyUnitMetadata="false" HasChild="0"&gt;&lt;Name LocaleIsoCode="en"&gt;manufacture of transport equipment&lt;/Name&gt;&lt;Name LocaleIsoCode="it"&gt;fabbricazione di mezzi di trasporto&lt;/Name&gt;&lt;/ChildMember&gt;&lt;ChildMember Code="C31T33" HasMetadata="false" HasOnlyUnitMetadata="false" HasChild="0"&gt;&lt;Name LocaleIsoCode="en"&gt;manufacture of furniture, other manufacturing, repair and installation of machinery and equipment&lt;/Name&gt;&lt;Name LocaleIsoCode="it"&gt;fabbricazione di mobili, altre industrie manifatturiere, riparazione e installazione di macchine e apparecchiature&lt;/Name&gt;&lt;/ChildMember&gt;&lt;/ChildMember&gt;&lt;ChildMember Code="D" HasMetadata="false" HasOnlyUnitMetadata="false" HasChild="0"&gt;&lt;Name LocaleIsoCode="en"&gt;electricity, gas, steam and air conditioning supply&lt;/Name&gt;&lt;Name LocaleIsoCode="it"&gt;fornitura di energia elettrica, gas, vapore e aria condizionata&lt;/Name&gt;&lt;/ChildMember&gt;&lt;ChildMember Code="E" HasMetadata="false" HasOnlyUnitMetadata="false" HasChild="0"&gt;&lt;Name LocaleIsoCode="en"&gt;water supply, sewerage, waste management and remediation activities&lt;/Name&gt;&lt;Name LocaleIsoCode="it"&gt;fornitura di acqua, reti fognarie, attività di trattamento dei rifiuti e risanamento&lt;/Name&gt;&lt;/ChildMember&gt;&lt;/ChildMember&gt;&lt;ChildMember Code="F" HasMetadata="false" HasOnlyUnitMetadata="false" HasChild="0"&gt;&lt;Name LocaleIsoCode="en"&gt;construction&lt;/Name&gt;&lt;Name LocaleIsoCode="it"&gt;costruzioni&lt;/Name&gt;&lt;/ChildMember&gt;&lt;/ChildMember&gt;&lt;ChildMember Code="GTU" HasMetadata="false" HasOnlyUnitMetadata="false" HasChild="1"&gt;&lt;Name LocaleIsoCode="en"&gt;services&lt;/Name&gt;&lt;Name LocaleIsoCode="it"&gt;servizi&lt;/Name&gt;&lt;ChildMember Code="GTJ" HasMetadata="false" HasOnlyUnitMetadata="false" HasChild="0"&gt;&lt;Name LocaleIsoCode="en"&gt;wholesale and retail trade services, repair of  vehicles and motorcycles, transportation and storage, accommodation and food service activities, information and communication&lt;/Name&gt;&lt;Name LocaleIsoCode="it"&gt;commercio all'ingrosso e al dettaglio, riparazione di autoveicoli e motocicli, trasporti e magazzinaggio, servizi di alloggio e di ristorazione, servizi di informazione e comunicazione&lt;/Name&gt;&lt;/ChildMember&gt;&lt;ChildMember Code="GTI" HasMetadata="false" HasOnlyUnitMetadata="false" HasChild="1"&gt;&lt;Name LocaleIsoCode="en"&gt;wholesale and retail trade, repair of motor vehicles and motorcycles, transportation and storage, accommodation and food service activities&lt;/Name&gt;&lt;Name LocaleIsoCode="it"&gt;commercio all'ingrosso e al dettaglio, riparazione di autoveicoli e motocicli, trasporto e magazzinaggio, servizi di alloggio e di ristorazione&lt;/Name&gt;&lt;ChildMember Code="G" HasMetadata="false" HasOnlyUnitMetadata="false" HasChild="0"&gt;&lt;Name LocaleIsoCode="en"&gt;wholesale and retail trade services, repair of  vehicles and motorcycles&lt;/Name&gt;&lt;Name LocaleIsoCode="it"&gt;commercio all'ingrosso e al dettaglio, riparazione di autoveicoli e motocicli&lt;/Name&gt;&lt;/ChildMember&gt;&lt;ChildMember Code="H" HasMetadata="false" HasOnlyUnitMetadata="false" HasChild="0"&gt;&lt;Name LocaleIsoCode="en"&gt;transportation and storage&lt;/Name&gt;&lt;Name LocaleIsoCode="it"&gt;trasporti e magazzinaggio&lt;/Name&gt;&lt;/ChildMember&gt;&lt;ChildMember Code="I" HasMetadata="false" HasOnlyUnitMetadata="false" HasChild="0"&gt;&lt;Name LocaleIsoCode="en"&gt;accommodation and food service activities&lt;/Name&gt;&lt;Name LocaleIsoCode="it"&gt;servizi di alloggio e di ristorazione&lt;/Name&gt;&lt;/ChildMember&gt;&lt;/ChildMember&gt;&lt;ChildMember Code="J" HasMetadata="false" HasOnlyUnitMetadata="false" HasChild="0"&gt;&lt;Name LocaleIsoCode="en"&gt;information and communication&lt;/Name&gt;&lt;Name LocaleIsoCode="it"&gt;servizi di informazione e comunicazione&lt;/Name&gt;&lt;/ChildMember&gt;&lt;ChildMember Code="KTN" HasMetadata="false" HasOnlyUnitMetadata="false" HasChild="0"&gt;&lt;Name LocaleIsoCode="en"&gt;financial and insurance activities, real estate activities, real estate activities, administrative and support service activities&lt;/Name&gt;&lt;Name LocaleIsoCode="it"&gt;attività finanziarie e assicurative, attività immobiliari, attività professionali, scientifiche e tecniche, amministrazione e servizi di supporto&lt;/Name&gt;&lt;/ChildMember&gt;&lt;ChildMember Code="K" HasMetadata="false" HasOnlyUnitMetadata="false" HasChild="0"&gt;&lt;Name LocaleIsoCode="en"&gt;financial and insurance activities&lt;/Name&gt;&lt;Name LocaleIsoCode="it"&gt;attività finanziarie e assicurative&lt;/Name&gt;&lt;/ChildMember&gt;&lt;ChildMember Code="L" HasMetadata="false" HasOnlyUnitMetadata="false" HasChild="0"&gt;&lt;Name LocaleIsoCode="en"&gt;real estate activities&lt;/Name&gt;&lt;Name LocaleIsoCode="it"&gt;attività immobiliari&lt;/Name&gt;&lt;/ChildMember&gt;&lt;ChildMember Code="M_N" HasMetadata="false" HasOnlyUnitMetadata="false" HasChild="1"&gt;&lt;Name LocaleIsoCode="en"&gt;professional, scientific and technical activities, administrative and support service activities&lt;/Name&gt;&lt;Name LocaleIsoCode="it"&gt;attività professionali, scientifiche e tecniche, amministrazione e servizi di supporto&lt;/Name&gt;&lt;ChildMember Code="M" HasMetadata="false" HasOnlyUnitMetadata="false" HasChild="0"&gt;&lt;Name LocaleIsoCode="en"&gt;professional, scientific and technical activities&lt;/Name&gt;&lt;Name LocaleIsoCode="it"&gt;attività professionali, scientifiche e tecniche&lt;/Name&gt;&lt;/ChildMember&gt;&lt;ChildMember Code="N" HasMetadata="false" HasOnlyUnitMetadata="false" HasChild="0"&gt;&lt;Name LocaleIsoCode="en"&gt;administrative and support service activities&lt;/Name&gt;&lt;Name LocaleIsoCode="it"&gt;attività amministrative e di servizi di supporto&lt;/Name&gt;&lt;/ChildMember&gt;&lt;/ChildMember&gt;&lt;ChildMember Code="OTU" HasMetadata="false" HasOnlyUnitMetadata="false" HasChild="0"&gt;&lt;Name LocaleIsoCode="en"&gt;public administration and defence, compulsory social security, education, human health and social work activities,arts, entertainment and recreation, repair of household goods and other services&lt;/Name&gt;&lt;Name LocaleIsoCode="it"&gt;amministrazione pubblica e difesa, assicurazione sociale obbligatoria, istruzione, sanità e assistenza sociale, attività artistiche, di intrattenimento e divertimento, riparazione di beni per la casa e altri servizi&lt;/Name&gt;&lt;/ChildMember&gt;&lt;ChildMember Code="OTQ" HasMetadata="false" HasOnlyUnitMetadata="false" HasChild="1"&gt;&lt;Name LocaleIsoCode="en"&gt;public administration and defence, compulsory social security, education, human health and social work activities&lt;/Name&gt;&lt;Name LocaleIsoCode="it"&gt;amministrazione pubblica e difesa, assicurazione sociale obbligatoria, istruzione, sanità e assistenza sociale&lt;/Name&gt;&lt;ChildMember Code="O" HasMetadata="false" HasOnlyUnitMetadata="false" HasChild="0"&gt;&lt;Name LocaleIsoCode="en"&gt;public administration and defence, compulsory social security&lt;/Name&gt;&lt;Name LocaleIsoCode="it"&gt;amministrazione pubblica e difesa, assicurazione sociale obbligatoria&lt;/Name&gt;&lt;/ChildMember&gt;&lt;ChildMember Code="P" HasMetadata="false" HasOnlyUnitMetadata="false" HasChild="0"&gt;&lt;Name LocaleIsoCode="en"&gt;education&lt;/Name&gt;&lt;Name LocaleIsoCode="it"&gt;istruzione&lt;/Name&gt;&lt;/ChildMember&gt;&lt;ChildMember Code="Q" HasMetadata="false" HasOnlyUnitMetadata="false" HasChild="0"&gt;&lt;Name LocaleIsoCode="en"&gt;human health and social work activities&lt;/Name&gt;&lt;Name LocaleIsoCode="it"&gt;sanità e assistenza sociale&lt;/Name&gt;&lt;/ChildMember&gt;&lt;/ChildMember&gt;&lt;ChildMember Code="RTU" HasMetadata="false" HasOnlyUnitMetadata="false" HasChild="1"&gt;&lt;Name LocaleIsoCode="en"&gt;arts, entertainment and recreation, repair of household goods and other services&lt;/Name&gt;&lt;Name LocaleIsoCode="it"&gt;attività artistiche, di intrattenimento e divertimento, riparazione di beni per la casa e altri servizi&lt;/Name&gt;&lt;ChildMember Code="R" HasMetadata="false" HasOnlyUnitMetadata="false" HasChild="0"&gt;&lt;Name LocaleIsoCode="en"&gt;arts, entertainment and recreation&lt;/Name&gt;&lt;Name LocaleIsoCode="it"&gt;attività artistiche, di intrattenimento e divertimento&lt;/Name&gt;&lt;/ChildMember&gt;&lt;ChildMember Code="S" HasMetadata="false" HasOnlyUnitMetadata="false" HasChild="0"&gt;&lt;Name LocaleIsoCode="en"&gt;other service activities&lt;/Name&gt;&lt;Name LocaleIsoCode="it"&gt;altre attività di servizi&lt;/Name&gt;&lt;/ChildMember&gt;&lt;ChildMember Code="T" HasMetadata="false" HasOnlyUnitMetadata="false" HasChild="0"&gt;&lt;Name LocaleIsoCode="en"&gt;activities of households as employers, undifferentiated goods- and services-producing activities of households for own use&lt;/Name&gt;&lt;Name LocaleIsoCode="it"&gt;attività di famiglie e convivenze come datori di lavoro per personale domestico, produzione di beni e servizi indifferenziati per uso proprio da parte di famiglie e convivenze&lt;/Name&gt;&lt;/ChildMember&gt;&lt;/ChildMember&gt;&lt;/ChildMember&gt;&lt;/Member&gt;&lt;/Dimension&gt;&lt;Dimension Code="PRODOTTI1" HasMetadata="false" CommonCode="PRODOTTI1" Display="labels"&gt;&lt;Name LocaleIsoCode="en"&gt;Non financial assets&lt;/Name&gt;&lt;Name LocaleIsoCode="it"&gt;Attività non finanziarie&lt;/Name&gt;&lt;Member Code="Z" HasMetadata="false" HasOnlyUnitMetadata="false" HasChild="0"&gt;&lt;Name LocaleIsoCode="en"&gt;not applicable&lt;/Name&gt;&lt;Name LocaleIsoCode="it"&gt;non applicabile &lt;/Name&gt;&lt;/Member&gt;&lt;/Dimension&gt;&lt;Dimension Code="DCCN_COICOP_COFOG" HasMetadata="false" CommonCode="DCCN_COICOP_COFOG" Display="labels"&gt;&lt;Name LocaleIsoCode="en"&gt;Expenditure by purpose (coicop/cofog)&lt;/Name&gt;&lt;Name LocaleIsoCode="it"&gt;Funzione di spesa (coicop/cofog)&lt;/Name&gt;&lt;Member Code="Z" HasMetadata="false" HasOnlyUnitMetadata="false" HasChild="0"&gt;&lt;Name LocaleIsoCode="en"&gt;not applicable&lt;/Name&gt;&lt;Name LocaleIsoCode="it"&gt;non applicabile&lt;/Name&gt;&lt;/Member&gt;&lt;/Dimension&gt;&lt;Dimension Code="VAL" HasMetadata="false" CommonCode="VAL" Display="labels"&gt;&lt;Name LocaleIsoCode="en"&gt;Valuation&lt;/Name&gt;&lt;Name LocaleIsoCode="it"&gt;Valutazione&lt;/Name&gt;&lt;Member Code="V" HasMetadata="true" HasOnlyUnitMetadata="false" HasChild="0"&gt;&lt;Name LocaleIsoCode="en"&gt;current prices&lt;/Name&gt;&lt;Name LocaleIsoCode="it"&gt;prezzi correnti&lt;/Name&gt;&lt;/Member&gt;&lt;/Dimension&gt;&lt;Dimension Code="CORREZ" HasMetadata="false" CommonCode="CORREZ" Display="labels"&gt;&lt;Name LocaleIsoCode="en"&gt;Adjustment&lt;/Name&gt;&lt;Name LocaleIsoCode="it"&gt;Correzione&lt;/Name&gt;&lt;Member Code="N" HasMetadata="true" HasOnlyUnitMetadata="false" HasChild="0"&gt;&lt;Name LocaleIsoCode="en"&gt;raw data&lt;/Name&gt;&lt;Name LocaleIsoCode="it"&gt;dati grezzi&lt;/Name&gt;&lt;/Member&gt;&lt;/Dimension&gt;&lt;Dimension Code="TIPOLOG_PREZZO" HasMetadata="false" CommonCode="TIPOLOG_PREZZO" Display="labels"&gt;&lt;Name LocaleIsoCode="en"&gt;Price&lt;/Name&gt;&lt;Name LocaleIsoCode="it"&gt;Tipologia di prezzo&lt;/Name&gt;&lt;Member Code="Z" HasMetadata="false" HasOnlyUnitMetadata="false" HasChild="0"&gt;&lt;Name LocaleIsoCode="en"&gt;not applicable&lt;/Name&gt;&lt;Name LocaleIsoCode="it"&gt;non applicabile&lt;/Name&gt;&lt;/Member&gt;&lt;/Dimension&gt;&lt;Dimension Code="T_BIS" HasMetadata="false" CommonCode="T_BIS" Display="labels"&gt;&lt;Name LocaleIsoCode="en"&gt;Edition&lt;/Name&gt;&lt;Name LocaleIsoCode="it"&gt;Edizione&lt;/Name&gt;&lt;Member Code="2020M1" HasMetadata="false" HasChild="0"&gt;&lt;Name LocaleIsoCode="en"&gt;Jan-2020&lt;/Name&gt;&lt;Name LocaleIsoCode="it"&gt;Gen-2020&lt;/Name&gt;&lt;/Member&gt;&lt;Member Code="2020M5" HasMetadata="false" HasChild="0"&gt;&lt;Name LocaleIsoCode="en"&gt;May-2020&lt;/Name&gt;&lt;Name LocaleIsoCode="it"&gt;Mag-2020&lt;/Name&gt;&lt;/Member&gt;&lt;Member Code="2020M12" HasMetadata="false" HasChild="0"&gt;&lt;Name LocaleIsoCode="en"&gt;Dec-2020&lt;/Name&gt;&lt;Name LocaleIsoCode="it"&gt;Dic-2020&lt;/Name&gt;&lt;/Member&gt;&lt;Member Code="2021M12" HasMetadata="false" HasChild="0"&gt;&lt;Name LocaleIsoCode="en"&gt;Dec-2021&lt;/Name&gt;&lt;Name LocaleIsoCode="it"&gt;Dic-2021&lt;/Name&gt;&lt;/Member&gt;&lt;Member Code="2022M12" HasMetadata="false" HasChild="0" IsDisplayed="true"&gt;&lt;Name LocaleIsoCode="en"&gt;Dec-2022&lt;/Name&gt;&lt;Name LocaleIsoCode="it"&gt;Dic-2022&lt;/Name&gt;&lt;/Member&gt;&lt;/Dimension&gt;&lt;Dimension Code="TIME" HasMetadata="false" CommonCode="TIME" Display="labels"&gt;&lt;Name LocaleIsoCode="en"&gt;Select time&lt;/Name&gt;&lt;Name LocaleIsoCode="it"&gt;Seleziona periodo&lt;/Name&gt;&lt;Member Code="2017" HasMetadata="false"&gt;&lt;Name LocaleIsoCode="en"&gt;2017&lt;/Name&gt;&lt;Name LocaleIsoCode="it"&gt;2017&lt;/Name&gt;&lt;/Member&gt;&lt;Member Code="2018" HasMetadata="false"&gt;&lt;Name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LocaleIsoCode="it"&gt;2020&lt;/Name&gt;&lt;/Member&gt;&lt;Member Code="2021" HasMetadata="false"&gt;&lt;Name LocaleIsoCode="en"&gt;2021&lt;/Name&gt;&lt;Name LocaleIsoCode="it"&gt;2021&lt;/Name&gt;&lt;/Member&gt;&lt;/Dimension&gt;&lt;WBOSInformations&gt;&lt;TimeDimension WebTreeWasUsed="false"&gt;&lt;StartCodes Annual="2017" /&gt;&lt;EndCodes Annual="2021" /&gt;&lt;/TimeDimension&gt;&lt;/WBOSInformations&gt;&lt;Tabulation Axis="horizontal"&gt;&lt;Dimension Code="TIME" /&gt;&lt;/Tabulation&gt;&lt;Tabulation Axis="vertical"&gt;&lt;Dimension Code="ITTER107" /&gt;&lt;/Tabulation&gt;&lt;Tabulation Axis="page"&gt;&lt;Dimension Code="TIPO_DATO_CN1" /&gt;&lt;Dimension Code="VAL" /&gt;&lt;Dimension Code="CORREZ" /&gt;&lt;Dimension Code="T_BIS" /&gt;&lt;Dimension Code="BRANCA_ATTIVITAREV2" /&gt;&lt;Dimension Code="PRODOTTI1" /&gt;&lt;Dimension Code="DCCN_COICOP_COFOG" /&gt;&lt;Dimension Code="TIPOLOG_PREZZO" /&gt;&lt;/Tabulation&gt;&lt;Formatting&gt;&lt;Labels LocaleIsoCode="it" /&gt;&lt;Power&gt;0&lt;/Power&gt;&lt;Decimals&gt;1&lt;/Decimals&gt;&lt;SkipEmptyLines&gt;true&lt;/SkipEmptyLines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LocaleIsoCode="it"&gt;Redditi da lavoro dipendente e componenti per branca di attività&lt;/Name&gt;&lt;AbsoluteUri&gt;http://dati.istat.it//View.aspx?QueryId=11480&amp;amp;QueryType=Public&amp;amp;Lang=it&lt;/AbsoluteUri&gt;&lt;/Query&gt;&lt;/WebTableParameter&gt;</t>
  </si>
  <si>
    <t>redditi interni da lavoro dipendente</t>
  </si>
  <si>
    <t>prezzi correnti</t>
  </si>
  <si>
    <t xml:space="preserve">Redditi da lavoro dipendente a prezzi correnti per regione. </t>
  </si>
  <si>
    <t>Branca di attività (NACE Rev2)</t>
  </si>
  <si>
    <t>totale attività economiche</t>
  </si>
  <si>
    <t>Valori in milioni di euro. Anni 2017-2021</t>
  </si>
  <si>
    <t>Regioni</t>
  </si>
  <si>
    <t xml:space="preserve">Trentino-A. Adige </t>
  </si>
  <si>
    <t>Friuli-Venezia G.</t>
  </si>
  <si>
    <t>Dati estratti il 25 Jan 2023 09:10 UTC (GMT) da I.Stat</t>
  </si>
  <si>
    <t>Dataset:Principali aggregati trimestrali di Contabilità Nazionale</t>
  </si>
  <si>
    <t>_T: totale attività economiche</t>
  </si>
  <si>
    <t xml:space="preserve">Reddito da lavoro dipendente a prezzi correnti in Italia e in Abruzzo. </t>
  </si>
  <si>
    <t>Valori in milioni di euro. Anni 2016-2022.</t>
  </si>
  <si>
    <t>redditi interni da lavoro dipendente per occupato dipendente</t>
  </si>
  <si>
    <t xml:space="preserve">Reddito da lavoro dipendente pro capite per occupato dipendente a prezzi correnti. </t>
  </si>
  <si>
    <t>Valori in euro. Anni 2019-2021</t>
  </si>
  <si>
    <t xml:space="preserve">  Trentino-A. Adige</t>
  </si>
  <si>
    <t>Dati estratti il 24 Jan 2023 18:10 UTC (GMT) da I.Stat</t>
  </si>
  <si>
    <t>&lt;?xml version="1.0" encoding="utf-16"?&gt;&lt;WebTableParameter xmlns:xsd="http://www.w3.org/2001/XMLSchema" xmlns:xsi="http://www.w3.org/2001/XMLSchema-instance" xmlns="http://stats.oecd.org/OECDStatWS/2004/03/01/"&gt;&lt;DataTable Code="DCSP_NIC1B2015" HasMetadata="true"&gt;&lt;Name LocaleIsoCode="en"&gt;Nic - monthly data from 2016 onwards(base 2015)&lt;/Name&gt;&lt;Name LocaleIsoCode="it"&gt;Nic - mensili dal 2016 (base 2015)&lt;/Name&gt;&lt;Dimension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Code="ITC" HasMetadata="false" HasChild="1"&gt;&lt;Name LocaleIsoCode="en"&gt;Nord-ovest&lt;/Name&gt;&lt;Name LocaleIsoCode="it"&gt;Nord-ovest&lt;/Name&gt;&lt;ChildMember Code="ITC1" HasMetadata="false" HasChild="1"&gt;&lt;Name LocaleIsoCode="en"&gt;Piemonte&lt;/Name&gt;&lt;Name LocaleIsoCode="it"&gt;Piemonte&lt;/Name&gt;&lt;ChildMember Code="ITC11" HasMetadata="false" HasChild="0"&gt;&lt;Name LocaleIsoCode="en"&gt;Torino&lt;/Name&gt;&lt;Name LocaleIsoCode="it"&gt;Torino&lt;/Name&gt;&lt;/ChildMember&gt;&lt;ChildMember Code="ITC12" HasMetadata="false" HasChild="0"&gt;&lt;Name LocaleIsoCode="en"&gt;Vercelli&lt;/Name&gt;&lt;Name LocaleIsoCode="it"&gt;Vercelli&lt;/Name&gt;&lt;/ChildMember&gt;&lt;ChildMember Code="ITC15" HasMetadata="false" HasChild="0"&gt;&lt;Name LocaleIsoCode="en"&gt;Novara&lt;/Name&gt;&lt;Name LocaleIsoCode="it"&gt;Novara&lt;/Name&gt;&lt;/ChildMember&gt;&lt;ChildMember Code="ITC16" HasMetadata="false" HasChild="0"&gt;&lt;Name LocaleIsoCode="en"&gt;Cuneo&lt;/Name&gt;&lt;Name LocaleIsoCode="it"&gt;Cuneo&lt;/Name&gt;&lt;/ChildMember&gt;&lt;ChildMember Code="ITC17" HasMetadata="true" HasChild="0"&gt;&lt;Name LocaleIsoCode="en"&gt;Asti&lt;/Name&gt;&lt;Name LocaleIsoCode="it"&gt;Asti&lt;/Name&gt;&lt;/ChildMember&gt;&lt;ChildMember Code="ITC18" HasMetadata="false" HasChild="0"&gt;&lt;Name LocaleIsoCode="en"&gt;Alessandria&lt;/Name&gt;&lt;Name LocaleIsoCode="it"&gt;Alessandria&lt;/Name&gt;&lt;/ChildMember&gt;&lt;ChildMember Code="ITC13" HasMetadata="false" HasChild="0"&gt;&lt;Name LocaleIsoCode="en"&gt;Biella&lt;/Name&gt;&lt;Name LocaleIsoCode="it"&gt;Biella&lt;/Name&gt;&lt;/ChildMember&gt;&lt;ChildMember Code="ITC14" HasMetadata="false" HasChild="0"&gt;&lt;Name LocaleIsoCode="en"&gt;Verbano-Cusio-Ossola&lt;/Name&gt;&lt;Name LocaleIsoCode="it"&gt;Verbano-Cusio-Ossola&lt;/Name&gt;&lt;/ChildMember&gt;&lt;/ChildMember&gt;&lt;ChildMember Code="ITC2" HasMetadata="false" HasChild="1"&gt;&lt;Name LocaleIsoCode="en"&gt;Valle d'Aosta / Vallée d'Aoste&lt;/Name&gt;&lt;Name LocaleIsoCode="it"&gt;Valle d'Aosta / Vallée d'Aoste&lt;/Name&gt;&lt;ChildMember Code="ITC20" HasMetadata="false" HasChild="0"&gt;&lt;Name LocaleIsoCode="en"&gt;Valle d'Aosta / Vallée d'Aoste&lt;/Name&gt;&lt;Name LocaleIsoCode="it"&gt;Valle d'Aosta / Vallée d'Aoste&lt;/Name&gt;&lt;/ChildMember&gt;&lt;/ChildMember&gt;&lt;ChildMember Code="ITC3" HasMetadata="false" HasChild="1"&gt;&lt;Name LocaleIsoCode="en"&gt;Liguria&lt;/Name&gt;&lt;Name LocaleIsoCode="it"&gt;Liguria&lt;/Name&gt;&lt;ChildMember Code="ITC31" HasMetadata="false" HasChild="0"&gt;&lt;Name LocaleIsoCode="en"&gt;Imperia&lt;/Name&gt;&lt;Name LocaleIsoCode="it"&gt;Imperia&lt;/Name&gt;&lt;/ChildMember&gt;&lt;ChildMember Code="ITC32" HasMetadata="true" HasChild="0"&gt;&lt;Name LocaleIsoCode="en"&gt;Savona&lt;/Name&gt;&lt;Name LocaleIsoCode="it"&gt;Savona&lt;/Name&gt;&lt;/ChildMember&gt;&lt;ChildMember Code="ITC33" HasMetadata="false" HasChild="0"&gt;&lt;Name LocaleIsoCode="en"&gt;Genova&lt;/Name&gt;&lt;Name LocaleIsoCode="it"&gt;Genova&lt;/Name&gt;&lt;/ChildMember&gt;&lt;ChildMember Code="ITC34" HasMetadata="true" HasChild="0"&gt;&lt;Name LocaleIsoCode="en"&gt;La Spezia&lt;/Name&gt;&lt;Name LocaleIsoCode="it"&gt;La Spezia&lt;/Name&gt;&lt;/ChildMember&gt;&lt;/ChildMember&gt;&lt;ChildMember Code="ITC4" HasMetadata="false" HasChild="1"&gt;&lt;Name LocaleIsoCode="en"&gt;Lombardia&lt;/Name&gt;&lt;Name LocaleIsoCode="it"&gt;Lombardia&lt;/Name&gt;&lt;ChildMember Code="ITC41" HasMetadata="false" HasChild="0"&gt;&lt;Name LocaleIsoCode="en"&gt;Varese&lt;/Name&gt;&lt;Name LocaleIsoCode="it"&gt;Varese&lt;/Name&gt;&lt;/ChildMember&gt;&lt;ChildMember Code="ITC42" HasMetadata="false" HasChild="0"&gt;&lt;Name LocaleIsoCode="en"&gt;Como&lt;/Name&gt;&lt;Name LocaleIsoCode="it"&gt;Como&lt;/Name&gt;&lt;/ChildMember&gt;&lt;ChildMember Code="ITC45" HasMetadata="false" HasChild="0"&gt;&lt;Name LocaleIsoCode="en"&gt;Milano&lt;/Name&gt;&lt;Name LocaleIsoCode="it"&gt;Milano&lt;/Name&gt;&lt;/ChildMember&gt;&lt;ChildMember Code="ITC46" HasMetadata="false" HasChild="0"&gt;&lt;Name LocaleIsoCode="en"&gt;Bergamo&lt;/Name&gt;&lt;Name LocaleIsoCode="it"&gt;Bergamo&lt;/Name&gt;&lt;/ChildMember&gt;&lt;ChildMember Code="ITC47" HasMetadata="false" HasChild="0"&gt;&lt;Name LocaleIsoCode="en"&gt;Brescia&lt;/Name&gt;&lt;Name LocaleIsoCode="it"&gt;Brescia&lt;/Name&gt;&lt;/ChildMember&gt;&lt;ChildMember Code="ITC48" HasMetadata="false" HasChild="0"&gt;&lt;Name LocaleIsoCode="en"&gt;Pavia&lt;/Name&gt;&lt;Name LocaleIsoCode="it"&gt;Pavia&lt;/Name&gt;&lt;/ChildMember&gt;&lt;ChildMember Code="ITC4A" HasMetadata="false" HasChild="0"&gt;&lt;Name LocaleIsoCode="en"&gt;Cremona&lt;/Name&gt;&lt;Name LocaleIsoCode="it"&gt;Cremona&lt;/Name&gt;&lt;/ChildMember&gt;&lt;ChildMember Code="ITC4B" HasMetadata="false" HasChild="0"&gt;&lt;Name LocaleIsoCode="en"&gt;Mantova&lt;/Name&gt;&lt;Name LocaleIsoCode="it"&gt;Mantova&lt;/Name&gt;&lt;/ChildMember&gt;&lt;ChildMember Code="ITC43" HasMetadata="false" HasChild="0"&gt;&lt;Name LocaleIsoCode="en"&gt;Lecco&lt;/Name&gt;&lt;Name LocaleIsoCode="it"&gt;Lecco&lt;/Name&gt;&lt;/ChildMember&gt;&lt;ChildMember Code="ITC49" HasMetadata="false" HasChild="0"&gt;&lt;Name LocaleIsoCode="en"&gt;Lodi&lt;/Name&gt;&lt;Name LocaleIsoCode="it"&gt;Lodi&lt;/Name&gt;&lt;/ChildMember&gt;&lt;/ChildMember&gt;&lt;/ChildMember&gt;&lt;ChildMember Code="ITD" HasMetadata="false" HasChild="1"&gt;&lt;Name LocaleIsoCode="en"&gt;Nord-est&lt;/Name&gt;&lt;Name LocaleIsoCode="it"&gt;Nord-est&lt;/Name&gt;&lt;ChildMember Code="ITDA" HasMetadata="false" HasChild="0"&gt;&lt;Name LocaleIsoCode="en"&gt;Trentino Alto Adige / Südtirol&lt;/Name&gt;&lt;Name LocaleIsoCode="it"&gt;Trentino Alto Adige / Südtirol&lt;/Name&gt;&lt;/ChildMember&gt;&lt;ChildMember Code="ITD1" HasMetadata="false" HasChild="1"&gt;&lt;Name LocaleIsoCode="en"&gt;Provincia Autonoma Bolzano / Bozen&lt;/Name&gt;&lt;Name LocaleIsoCode="it"&gt;Provincia Autonoma Bolzano / Bozen&lt;/Name&gt;&lt;ChildMember Code="ITD10" HasMetadata="false" HasChild="0"&gt;&lt;Name LocaleIsoCode="en"&gt;Bolzano / Bozen&lt;/Name&gt;&lt;Name LocaleIsoCode="it"&gt;Bolzano / Bozen&lt;/Name&gt;&lt;/ChildMember&gt;&lt;/ChildMember&gt;&lt;ChildMember Code="ITD2" HasMetadata="false" HasChild="1"&gt;&lt;Name LocaleIsoCode="en"&gt;Provincia Autonoma Trento&lt;/Name&gt;&lt;Name LocaleIsoCode="it"&gt;Provincia Autonoma Trento&lt;/Name&gt;&lt;ChildMember Code="ITD20" HasMetadata="false" HasChild="0"&gt;&lt;Name LocaleIsoCode="en"&gt;Trento&lt;/Name&gt;&lt;Name LocaleIsoCode="it"&gt;Trento&lt;/Name&gt;&lt;/ChildMember&gt;&lt;/ChildMember&gt;&lt;ChildMember Code="ITD3" HasMetadata="false" HasChild="1"&gt;&lt;Name LocaleIsoCode="en"&gt;Veneto&lt;/Name&gt;&lt;Name LocaleIsoCode="it"&gt;Veneto&lt;/Name&gt;&lt;ChildMember Code="ITD31" HasMetadata="false" HasChild="0"&gt;&lt;Name LocaleIsoCode="en"&gt;Verona&lt;/Name&gt;&lt;Name LocaleIsoCode="it"&gt;Verona&lt;/Name&gt;&lt;/ChildMember&gt;&lt;ChildMember Code="ITD32" HasMetadata="false" HasChild="0"&gt;&lt;Name LocaleIsoCode="en"&gt;Vicenza&lt;/Name&gt;&lt;Name LocaleIsoCode="it"&gt;Vicenza&lt;/Name&gt;&lt;/ChildMember&gt;&lt;ChildMember Code="ITD33" HasMetadata="false" HasChild="0"&gt;&lt;Name LocaleIsoCode="en"&gt;Belluno&lt;/Name&gt;&lt;Name LocaleIsoCode="it"&gt;Belluno&lt;/Name&gt;&lt;/ChildMember&gt;&lt;ChildMember Code="ITD34" HasMetadata="true" HasChild="0"&gt;&lt;Name LocaleIsoCode="en"&gt;Treviso&lt;/Name&gt;&lt;Name LocaleIsoCode="it"&gt;Treviso&lt;/Name&gt;&lt;/ChildMember&gt;&lt;ChildMember Code="ITD35" HasMetadata="false" HasChild="0"&gt;&lt;Name LocaleIsoCode="en"&gt;Venezia&lt;/Name&gt;&lt;Name LocaleIsoCode="it"&gt;Venezia&lt;/Name&gt;&lt;/ChildMember&gt;&lt;ChildMember Code="ITD36" HasMetadata="false" HasChild="0"&gt;&lt;Name LocaleIsoCode="en"&gt;Padova&lt;/Name&gt;&lt;Name LocaleIsoCode="it"&gt;Padova&lt;/Name&gt;&lt;/ChildMember&gt;&lt;ChildMember Code="ITD37" HasMetadata="false" HasChild="0"&gt;&lt;Name LocaleIsoCode="en"&gt;Rovigo&lt;/Name&gt;&lt;Name LocaleIsoCode="it"&gt;Rovigo&lt;/Name&gt;&lt;/ChildMember&gt;&lt;/ChildMember&gt;&lt;ChildMember Code="ITD4" HasMetadata="false" HasChild="1"&gt;&lt;Name LocaleIsoCode="en"&gt;Friuli-Venezia Giulia&lt;/Name&gt;&lt;Name LocaleIsoCode="it"&gt;Friuli-Venezia Giulia&lt;/Name&gt;&lt;ChildMember Code="ITD42" HasMetadata="false" HasChild="0"&gt;&lt;Name LocaleIsoCode="en"&gt;Udine&lt;/Name&gt;&lt;Name LocaleIsoCode="it"&gt;Udine&lt;/Name&gt;&lt;/ChildMember&gt;&lt;ChildMember Code="ITD43" HasMetadata="false" HasChild="0"&gt;&lt;Name LocaleIsoCode="en"&gt;Gorizia&lt;/Name&gt;&lt;Name LocaleIsoCode="it"&gt;Gorizia&lt;/Name&gt;&lt;/ChildMember&gt;&lt;ChildMember Code="ITD44" HasMetadata="false" HasChild="0"&gt;&lt;Name LocaleIsoCode="en"&gt;Trieste&lt;/Name&gt;&lt;Name LocaleIsoCode="it"&gt;Trieste&lt;/Name&gt;&lt;/ChildMember&gt;&lt;ChildMember Code="ITD41" HasMetadata="true" HasChild="0"&gt;&lt;Name LocaleIsoCode="en"&gt;Pordenone&lt;/Name&gt;&lt;Name LocaleIsoCode="it"&gt;Pordenone&lt;/Name&gt;&lt;/ChildMember&gt;&lt;/ChildMember&gt;&lt;ChildMember Code="ITD5" HasMetadata="false" HasChild="1"&gt;&lt;Name LocaleIsoCode="en"&gt;Emilia-Romagna&lt;/Name&gt;&lt;Name LocaleIsoCode="it"&gt;Emilia-Romagna&lt;/Name&gt;&lt;ChildMember Code="ITD51" HasMetadata="false" HasChild="0"&gt;&lt;Name LocaleIsoCode="en"&gt;Piacenza&lt;/Name&gt;&lt;Name LocaleIsoCode="it"&gt;Piacenza&lt;/Name&gt;&lt;/ChildMember&gt;&lt;ChildMember Code="ITD52" HasMetadata="false" HasChild="0"&gt;&lt;Name LocaleIsoCode="en"&gt;Parma&lt;/Name&gt;&lt;Name LocaleIsoCode="it"&gt;Parma&lt;/Name&gt;&lt;/ChildMember&gt;&lt;ChildMember Code="ITD53" HasMetadata="false" HasChild="0"&gt;&lt;Name LocaleIsoCode="en"&gt;Reggio nell'Emilia&lt;/Name&gt;&lt;Name LocaleIsoCode="it"&gt;Reggio nell'Emilia&lt;/Name&gt;&lt;/ChildMember&gt;&lt;ChildMember Code="ITD54" HasMetadata="false" HasChild="0"&gt;&lt;Name LocaleIsoCode="en"&gt;Modena&lt;/Name&gt;&lt;Name LocaleIsoCode="it"&gt;Modena&lt;/Name&gt;&lt;/ChildMember&gt;&lt;ChildMember Code="ITD55" HasMetadata="false" HasChild="0"&gt;&lt;Name LocaleIsoCode="en"&gt;Bologna&lt;/Name&gt;&lt;Name LocaleIsoCode="it"&gt;Bologna&lt;/Name&gt;&lt;/ChildMember&gt;&lt;ChildMember Code="ITD56" HasMetadata="false" HasChild="0"&gt;&lt;Name LocaleIsoCode="en"&gt;Ferrara&lt;/Name&gt;&lt;Name LocaleIsoCode="it"&gt;Ferrara&lt;/Name&gt;&lt;/ChildMember&gt;&lt;ChildMember Code="ITD57" HasMetadata="false" HasChild="0"&gt;&lt;Name LocaleIsoCode="en"&gt;Ravenna&lt;/Name&gt;&lt;Name LocaleIsoCode="it"&gt;Ravenna&lt;/Name&gt;&lt;/ChildMember&gt;&lt;ChildMember Code="ITD58" HasMetadata="false" HasChild="0"&gt;&lt;Name LocaleIsoCode="en"&gt;Forlì-Cesena&lt;/Name&gt;&lt;Name LocaleIsoCode="it"&gt;Forlì-Cesena&lt;/Name&gt;&lt;/ChildMember&gt;&lt;ChildMember Code="ITD59" HasMetadata="false" HasChild="0"&gt;&lt;Name LocaleIsoCode="en"&gt;Rimini&lt;/Name&gt;&lt;Name LocaleIsoCode="it"&gt;Rimini&lt;/Name&gt;&lt;/ChildMember&gt;&lt;/ChildMember&gt;&lt;/ChildMember&gt;&lt;ChildMember Code="ITE" HasMetadata="false" HasChild="1"&gt;&lt;Name LocaleIsoCode="en"&gt;Centro (I)&lt;/Name&gt;&lt;Name LocaleIsoCode="it"&gt;Centro&lt;/Name&gt;&lt;ChildMember Code="ITE1" HasMetadata="false" HasChild="1"&gt;&lt;Name LocaleIsoCode="en"&gt;Toscana&lt;/Name&gt;&lt;Name LocaleIsoCode="it"&gt;Toscana&lt;/Name&gt;&lt;ChildMember Code="ITE11" HasMetadata="true" HasChild="0"&gt;&lt;Name LocaleIsoCode="en"&gt;Massa-Carrara&lt;/Name&gt;&lt;Name LocaleIsoCode="it"&gt;Massa-Carrara&lt;/Name&gt;&lt;/ChildMember&gt;&lt;ChildMember Code="ITE12" HasMetadata="false" HasChild="0"&gt;&lt;Name LocaleIsoCode="en"&gt;Lucca&lt;/Name&gt;&lt;Name LocaleIsoCode="it"&gt;Lucca&lt;/Name&gt;&lt;/ChildMember&gt;&lt;ChildMember Code="ITE13" HasMetadata="false" HasChild="0"&gt;&lt;Name LocaleIsoCode="en"&gt;Pistoia&lt;/Name&gt;&lt;Name LocaleIsoCode="it"&gt;Pistoia&lt;/Name&gt;&lt;/ChildMember&gt;&lt;ChildMember Code="ITE14" HasMetadata="false" HasChild="0"&gt;&lt;Name LocaleIsoCode="en"&gt;Firenze&lt;/Name&gt;&lt;Name LocaleIsoCode="it"&gt;Firenze&lt;/Name&gt;&lt;/ChildMember&gt;&lt;ChildMember Code="ITE16" HasMetadata="false" HasChild="0"&gt;&lt;Name LocaleIsoCode="en"&gt;Livorno&lt;/Name&gt;&lt;Name LocaleIsoCode="it"&gt;Livorno&lt;/Name&gt;&lt;/ChildMember&gt;&lt;ChildMember Code="ITE17" HasMetadata="true" HasChild="0"&gt;&lt;Name LocaleIsoCode="en"&gt;Pisa&lt;/Name&gt;&lt;Name LocaleIsoCode="it"&gt;Pisa&lt;/Name&gt;&lt;/ChildMember&gt;&lt;ChildMember Code="ITE18" HasMetadata="false" HasChild="0"&gt;&lt;Name LocaleIsoCode="en"&gt;Arezzo&lt;/Name&gt;&lt;Name LocaleIsoCode="it"&gt;Arezzo&lt;/Name&gt;&lt;/ChildMember&gt;&lt;ChildMember Code="ITE19" HasMetadata="true" HasChild="0"&gt;&lt;Name LocaleIsoCode="en"&gt;Siena&lt;/Name&gt;&lt;Name LocaleIsoCode="it"&gt;Siena&lt;/Name&gt;&lt;/ChildMember&gt;&lt;ChildMember Code="ITE1A" HasMetadata="false" HasChild="0"&gt;&lt;Name LocaleIsoCode="en"&gt;Grosseto&lt;/Name&gt;&lt;Name LocaleIsoCode="it"&gt;Grosseto&lt;/Name&gt;&lt;/ChildMember&gt;&lt;/ChildMember&gt;&lt;ChildMember Code="ITE2" HasMetadata="false" HasChild="1"&gt;&lt;Name LocaleIsoCode="en"&gt;Umbria&lt;/Name&gt;&lt;Name LocaleIsoCode="it"&gt;Umbria&lt;/Name&gt;&lt;ChildMember Code="ITE21" HasMetadata="false" HasChild="0"&gt;&lt;Name LocaleIsoCode="en"&gt;Perugia&lt;/Name&gt;&lt;Name LocaleIsoCode="it"&gt;Perugia&lt;/Name&gt;&lt;/ChildMember&gt;&lt;ChildMember Code="ITE22" HasMetadata="false" HasChild="0"&gt;&lt;Name LocaleIsoCode="en"&gt;Terni&lt;/Name&gt;&lt;Name LocaleIsoCode="it"&gt;Terni&lt;/Name&gt;&lt;/ChildMember&gt;&lt;/ChildMember&gt;&lt;ChildMember Code="ITE3" HasMetadata="false" HasChild="1"&gt;&lt;Name LocaleIsoCode="en"&gt;Marche&lt;/Name&gt;&lt;Name LocaleIsoCode="it"&gt;Marche&lt;/Name&gt;&lt;ChildMember Code="ITE32" HasMetadata="false" HasChild="0"&gt;&lt;Name LocaleIsoCode="en"&gt;Ancona&lt;/Name&gt;&lt;Name LocaleIsoCode="it"&gt;Ancona&lt;/Name&gt;&lt;/ChildMember&gt;&lt;ChildMember Code="ITE33" HasMetadata="false" HasChild="0"&gt;&lt;Name LocaleIsoCode="en"&gt;Macerata&lt;/Name&gt;&lt;Name LocaleIsoCode="it"&gt;Macerata&lt;/Name&gt;&lt;/ChildMember&gt;&lt;ChildMember Code="ITE34" HasMetadata="false" HasChild="0"&gt;&lt;Name LocaleIsoCode="en"&gt;Ascoli Piceno&lt;/Name&gt;&lt;Name LocaleIsoCode="it"&gt;Ascoli Piceno&lt;/Name&gt;&lt;/ChildMember&gt;&lt;/ChildMember&gt;&lt;ChildMember Code="ITE4" HasMetadata="false" HasChild="1"&gt;&lt;Name LocaleIsoCode="en"&gt;Lazio&lt;/Name&gt;&lt;Name LocaleIsoCode="it"&gt;Lazio&lt;/Name&gt;&lt;ChildMember Code="ITE41" HasMetadata="false" HasChild="0"&gt;&lt;Name LocaleIsoCode="en"&gt;Viterbo&lt;/Name&gt;&lt;Name LocaleIsoCode="it"&gt;Viterbo&lt;/Name&gt;&lt;/ChildMember&gt;&lt;ChildMember Code="ITE43" HasMetadata="false" HasChild="0"&gt;&lt;Name LocaleIsoCode="en"&gt;Roma&lt;/Name&gt;&lt;Name LocaleIsoCode="it"&gt;Roma&lt;/Name&gt;&lt;/ChildMember&gt;&lt;/ChildMember&gt;&lt;/ChildMember&gt;&lt;ChildMember Code="ITF" HasMetadata="false" HasChild="1"&gt;&lt;Name LocaleIsoCode="en"&gt;Sud&lt;/Name&gt;&lt;Name LocaleIsoCode="it"&gt;Sud&lt;/Name&gt;&lt;ChildMember Code="ITF1" HasMetadata="false" HasChild="1" IsDisplayed="true"&gt;&lt;Name LocaleIsoCode="en"&gt;Abruzzo&lt;/Name&gt;&lt;Name LocaleIsoCode="it"&gt;Abruzzo&lt;/Name&gt;&lt;ChildMember Code="ITF11" HasMetadata="false" HasChild="0"&gt;&lt;Name LocaleIsoCode="en"&gt;L'Aquila&lt;/Name&gt;&lt;Name LocaleIsoCode="it"&gt;L'Aquila&lt;/Name&gt;&lt;/ChildMember&gt;&lt;ChildMember Code="ITF12" HasMetadata="false" HasChild="0"&gt;&lt;Name LocaleIsoCode="en"&gt;Teramo&lt;/Name&gt;&lt;Name LocaleIsoCode="it"&gt;Teramo&lt;/Name&gt;&lt;/ChildMember&gt;&lt;ChildMember Code="ITF13" HasMetadata="false" HasChild="0"&gt;&lt;Name LocaleIsoCode="en"&gt;Pescara&lt;/Name&gt;&lt;Name LocaleIsoCode="it"&gt;Pescara&lt;/Name&gt;&lt;/ChildMember&gt;&lt;ChildMember Code="ITF14" HasMetadata="false" HasChild="0"&gt;&lt;Name LocaleIsoCode="en"&gt;Chieti&lt;/Name&gt;&lt;Name LocaleIsoCode="it"&gt;Chieti&lt;/Name&gt;&lt;/ChildMember&gt;&lt;/ChildMember&gt;&lt;ChildMember Code="ITF2" HasMetadata="false" HasChild="1"&gt;&lt;Name LocaleIsoCode="en"&gt;Molise&lt;/Name&gt;&lt;Name LocaleIsoCode="it"&gt;Molise&lt;/Name&gt;&lt;ChildMember Code="ITF22" HasMetadata="true" HasChild="0"&gt;&lt;Name LocaleIsoCode="en"&gt;Campobasso&lt;/Name&gt;&lt;Name LocaleIsoCode="it"&gt;Campobasso&lt;/Name&gt;&lt;/ChildMember&gt;&lt;/ChildMember&gt;&lt;ChildMember Code="ITF3" HasMetadata="false" HasChild="1"&gt;&lt;Name LocaleIsoCode="en"&gt;Campania&lt;/Name&gt;&lt;Name LocaleIsoCode="it"&gt;Campania&lt;/Name&gt;&lt;ChildMember Code="ITF31" HasMetadata="true" HasChild="0"&gt;&lt;Name LocaleIsoCode="en"&gt;Caserta&lt;/Name&gt;&lt;Name LocaleIsoCode="it"&gt;Caserta&lt;/Name&gt;&lt;/ChildMember&gt;&lt;ChildMember Code="ITF32" HasMetadata="false" HasChild="0"&gt;&lt;Name LocaleIsoCode="en"&gt;Benevento&lt;/Name&gt;&lt;Name LocaleIsoCode="it"&gt;Benevento&lt;/Name&gt;&lt;/ChildMember&gt;&lt;ChildMember Code="ITF33" HasMetadata="false" HasChild="0"&gt;&lt;Name LocaleIsoCode="en"&gt;Napoli&lt;/Name&gt;&lt;Name LocaleIsoCode="it"&gt;Napoli&lt;/Name&gt;&lt;/ChildMember&gt;&lt;ChildMember Code="ITF34" HasMetadata="false" HasChild="0"&gt;&lt;Name LocaleIsoCode="en"&gt;Avellino&lt;/Name&gt;&lt;Name LocaleIsoCode="it"&gt;Avellino&lt;/Name&gt;&lt;/ChildMember&gt;&lt;ChildMember Code="ITF35" HasMetadata="true" HasChild="0"&gt;&lt;Name LocaleIsoCode="en"&gt;Salerno&lt;/Name&gt;&lt;Name LocaleIsoCode="it"&gt;Salerno&lt;/Name&gt;&lt;/ChildMember&gt;&lt;/ChildMember&gt;&lt;ChildMember Code="ITF4" HasMetadata="false" HasChild="1"&gt;&lt;Name LocaleIsoCode="en"&gt;Puglia&lt;/Name&gt;&lt;Name LocaleIsoCode="it"&gt;Puglia&lt;/Name&gt;&lt;ChildMember Code="ITF42" HasMetadata="false" HasChild="0"&gt;&lt;Name LocaleIsoCode="en"&gt;Bari&lt;/Name&gt;&lt;Name LocaleIsoCode="it"&gt;Bari&lt;/Name&gt;&lt;/ChildMember&gt;&lt;ChildMember Code="ITF44" HasMetadata="true" HasChild="0"&gt;&lt;Name LocaleIsoCode="en"&gt;Brindisi&lt;/Name&gt;&lt;Name LocaleIsoCode="it"&gt;Brindisi&lt;/Name&gt;&lt;/ChildMember&gt;&lt;/ChildMember&gt;&lt;ChildMember Code="ITF5" HasMetadata="false" HasChild="1"&gt;&lt;Name LocaleIsoCode="en"&gt;Basilicata&lt;/Name&gt;&lt;Name LocaleIsoCode="it"&gt;Basilicata&lt;/Name&gt;&lt;ChildMember Code="ITF51" HasMetadata="false" HasChild="0"&gt;&lt;Name LocaleIsoCode="en"&gt;Potenza&lt;/Name&gt;&lt;Name LocaleIsoCode="it"&gt;Potenza&lt;/Name&gt;&lt;/ChildMember&gt;&lt;ChildMember Code="ITF52" HasMetadata="true" HasChild="0"&gt;&lt;Name LocaleIsoCode="en"&gt;Matera&lt;/Name&gt;&lt;Name LocaleIsoCode="it"&gt;Matera&lt;/Name&gt;&lt;/ChildMember&gt;&lt;/ChildMember&gt;&lt;ChildMember Code="ITF6" HasMetadata="false" HasChild="1"&gt;&lt;Name LocaleIsoCode="en"&gt;Calabria&lt;/Name&gt;&lt;Name LocaleIsoCode="it"&gt;Calabria&lt;/Name&gt;&lt;ChildMember Code="ITF61" HasMetadata="false" HasChild="0"&gt;&lt;Name LocaleIsoCode="en"&gt;Cosenza&lt;/Name&gt;&lt;Name LocaleIsoCode="it"&gt;Cosenza&lt;/Name&gt;&lt;/ChildMember&gt;&lt;ChildMember Code="ITF63" HasMetadata="false" HasChild="0"&gt;&lt;Name LocaleIsoCode="en"&gt;Catanzaro&lt;/Name&gt;&lt;Name LocaleIsoCode="it"&gt;Catanzaro&lt;/Name&gt;&lt;/ChildMember&gt;&lt;ChildMember Code="ITF65" HasMetadata="false" HasChild="0"&gt;&lt;Name LocaleIsoCode="en"&gt;Reggio di Calabria&lt;/Name&gt;&lt;Name LocaleIsoCode="it"&gt;Reggio di Calabria&lt;/Name&gt;&lt;/ChildMember&gt;&lt;/ChildMember&gt;&lt;/ChildMember&gt;&lt;ChildMember Code="ITG" HasMetadata="false" HasChild="1"&gt;&lt;Name LocaleIsoCode="en"&gt;Isole&lt;/Name&gt;&lt;Name LocaleIsoCode="it"&gt;Isole&lt;/Name&gt;&lt;ChildMember Code="ITG1" HasMetadata="false" HasChild="1"&gt;&lt;Name LocaleIsoCode="en"&gt;Sicilia&lt;/Name&gt;&lt;Name LocaleIsoCode="it"&gt;Sicilia&lt;/Name&gt;&lt;ChildMember Code="ITG11" HasMetadata="true" HasChild="0"&gt;&lt;Name LocaleIsoCode="en"&gt;Trapani&lt;/Name&gt;&lt;Name LocaleIsoCode="it"&gt;Trapani&lt;/Name&gt;&lt;/ChildMember&gt;&lt;ChildMember Code="ITG12" HasMetadata="false" HasChild="0"&gt;&lt;Name LocaleIsoCode="en"&gt;Palermo&lt;/Name&gt;&lt;Name LocaleIsoCode="it"&gt;Palermo&lt;/Name&gt;&lt;/ChildMember&gt;&lt;ChildMember Code="ITG13" HasMetadata="false" HasChild="0"&gt;&lt;Name LocaleIsoCode="en"&gt;Messina&lt;/Name&gt;&lt;Name LocaleIsoCode="it"&gt;Messina&lt;/Name&gt;&lt;/ChildMember&gt;&lt;ChildMember Code="ITG15" HasMetadata="false" HasChild="0"&gt;&lt;Name LocaleIsoCode="en"&gt;Caltanissetta&lt;/Name&gt;&lt;Name LocaleIsoCode="it"&gt;Caltanissetta&lt;/Name&gt;&lt;/ChildMember&gt;&lt;ChildMember Code="ITG17" HasMetadata="false" HasChild="0"&gt;&lt;Name LocaleIsoCode="en"&gt;Catania&lt;/Name&gt;&lt;Name LocaleIsoCode="it"&gt;Catania&lt;/Name&gt;&lt;/ChildMember&gt;&lt;ChildMember Code="ITG19" HasMetadata="false" HasChild="0"&gt;&lt;Name LocaleIsoCode="en"&gt;Siracusa&lt;/Name&gt;&lt;Name LocaleIsoCode="it"&gt;Siracusa&lt;/Name&gt;&lt;/ChildMember&gt;&lt;/ChildMember&gt;&lt;ChildMember Code="ITG2" HasMetadata="false" HasChild="1"&gt;&lt;Name LocaleIsoCode="en"&gt;Sardegna&lt;/Name&gt;&lt;Name LocaleIsoCode="it"&gt;Sardegna&lt;/Name&gt;&lt;ChildMember Code="ITG25" HasMetadata="false" HasChild="0"&gt;&lt;Name LocaleIsoCode="en"&gt;Sassari&lt;/Name&gt;&lt;Name LocaleIsoCode="it"&gt;Sassari&lt;/Name&gt;&lt;/ChildMember&gt;&lt;ChildMember Code="ITG27" HasMetadata="false" HasChild="0"&gt;&lt;Name LocaleIsoCode="en"&gt;Cagliari&lt;/Name&gt;&lt;Name LocaleIsoCode="it"&gt;Cagliari&lt;/Name&gt;&lt;/ChildMember&gt;&lt;/ChildMember&gt;&lt;/ChildMember&gt;&lt;/Member&gt;&lt;/Dimension&gt;&lt;Dimension Code="TIPO_DATO2" HasMetadata="false" CommonCode="TIPO_DATO2" Display="labels"&gt;&lt;Name LocaleIsoCode="en"&gt;Index type&lt;/Name&gt;&lt;Name LocaleIsoCode="it"&gt;Tipo indice&lt;/Name&gt;&lt;Member Code="39" HasMetadata="false" HasOnlyUnitMetadata="false" HasChild="0"&gt;&lt;Name LocaleIsoCode="en"&gt;consumer price index for the whole nation (base 2015=100) - monthly data&lt;/Name&gt;&lt;Name LocaleIsoCode="it"&gt;indice dei prezzi al consumo per l'intera collettività (base 2015=100) - dati mensili &lt;/Name&gt;&lt;/Member&gt;&lt;/Dimension&gt;&lt;Dimension Code="MISURA1" HasMetadata="false" CommonCode="MISURA1" Display="labels"&gt;&lt;Name LocaleIsoCode="en"&gt;Measure&lt;/Name&gt;&lt;Name LocaleIsoCode="it"&gt;Misura&lt;/Name&gt;&lt;Member Code="4" HasMetadata="false" HasOnlyUnitMetadata="false" HasChild="0"&gt;&lt;Name LocaleIsoCode="en"&gt;index number&lt;/Name&gt;&lt;Name LocaleIsoCode="it"&gt;numeri indici&lt;/Name&gt;&lt;/Member&gt;&lt;Member Code="6" HasMetadata="true" HasOnlyUnitMetadata="false" HasChild="0"&gt;&lt;Name LocaleIsoCode="en"&gt;percentage changes on the previous period&lt;/Name&gt;&lt;Name LocaleIsoCode="it"&gt;variazioni percentuali congiunturali&lt;/Name&gt;&lt;/Member&gt;&lt;Member Code="7" HasMetadata="true" HasOnlyUnitMetadata="false" HasChild="0"&gt;&lt;Name LocaleIsoCode="en"&gt;percentage changes on the same period of the previous year&lt;/Name&gt;&lt;Name LocaleIsoCode="it"&gt;variazioni percentuali tendenziali&lt;/Name&gt;&lt;/Member&gt;&lt;/Dimension&gt;&lt;Dimension Code="COICOP_2015" HasMetadata="false" CommonCode="COICOP_2015" Display="codesandlabels"&gt;&lt;Name LocaleIsoCode="en"&gt;COICOP Rev. Istat&lt;/Name&gt;&lt;Name LocaleIsoCode="it"&gt;COICOP Rev. Istat&lt;/Name&gt;&lt;Member Code="OR0" HasMetadata="false" HasChild="1"&gt;&lt;Name LocaleIsoCode="en"&gt;COICOP_2015&lt;/Name&gt;&lt;Name LocaleIsoCode="it"&gt;COICOP_2015&lt;/Name&gt;&lt;ChildMember Code="00" HasMetadata="false" HasChild="0"&gt;&lt;Name LocaleIsoCode="en"&gt;all items&lt;/Name&gt;&lt;Name LocaleIsoCode="it"&gt;indice generale&lt;/Name&gt;&lt;/ChildMember&gt;&lt;ChildMember Code="01" HasMetadata="false" HasChild="0"&gt;&lt;Name LocaleIsoCode="en"&gt; -- food and non-alcoholic beverages&lt;/Name&gt;&lt;Name LocaleIsoCode="it"&gt; -- prodotti alimentari e bevande analcoliche&lt;/Name&gt;&lt;/ChildMember&gt;&lt;ChildMember Code="02" HasMetadata="false" HasChild="0"&gt;&lt;Name LocaleIsoCode="en"&gt; -- alcoholic beverages and tobacco&lt;/Name&gt;&lt;Name LocaleIsoCode="it"&gt; -- bevande alcoliche e tabacchi&lt;/Name&gt;&lt;/ChildMember&gt;&lt;ChildMember Code="03" HasMetadata="false" HasChild="0"&gt;&lt;Name LocaleIsoCode="en"&gt; -- clothing and footwear&lt;/Name&gt;&lt;Name LocaleIsoCode="it"&gt; -- abbigliamento e calzature&lt;/Name&gt;&lt;/ChildMember&gt;&lt;ChildMember Code="04" HasMetadata="false" HasChild="0"&gt;&lt;Name LocaleIsoCode="en"&gt; -- housing, water, electricity, gas and other fuels&lt;/Name&gt;&lt;Name LocaleIsoCode="it"&gt; -- abitazione, acqua, elettricità, gas e altri combustibili&lt;/Name&gt;&lt;/ChildMember&gt;&lt;ChildMember Code="05" HasMetadata="false" HasChild="0"&gt;&lt;Name LocaleIsoCode="en"&gt; -- furnishings, household equipment and routine household maintenance&lt;/Name&gt;&lt;Name LocaleIsoCode="it"&gt; -- mobili, articoli e servizi per la casa&lt;/Name&gt;&lt;/ChildMember&gt;&lt;ChildMember Code="06" HasMetadata="false" HasChild="0"&gt;&lt;Name LocaleIsoCode="en"&gt; -- health&lt;/Name&gt;&lt;Name LocaleIsoCode="it"&gt; -- servizi sanitari e spese per la salute&lt;/Name&gt;&lt;/ChildMember&gt;&lt;ChildMember Code="07" HasMetadata="false" HasChild="0"&gt;&lt;Name LocaleIsoCode="en"&gt; -- transport&lt;/Name&gt;&lt;Name LocaleIsoCode="it"&gt; -- trasporti&lt;/Name&gt;&lt;/ChildMember&gt;&lt;ChildMember Code="08" HasMetadata="false" HasChild="0"&gt;&lt;Name LocaleIsoCode="en"&gt; -- communication&lt;/Name&gt;&lt;Name LocaleIsoCode="it"&gt; -- comunicazioni&lt;/Name&gt;&lt;/ChildMember&gt;&lt;ChildMember Code="09" HasMetadata="false" HasChild="0"&gt;&lt;Name LocaleIsoCode="en"&gt; -- recreation and culture&lt;/Name&gt;&lt;Name LocaleIsoCode="it"&gt; -- ricreazione, spettacoli e cultura&lt;/Name&gt;&lt;/ChildMember&gt;&lt;ChildMember Code="10" HasMetadata="false" HasChild="0"&gt;&lt;Name LocaleIsoCode="en"&gt; -- education&lt;/Name&gt;&lt;Name LocaleIsoCode="it"&gt; -- istruzione&lt;/Name&gt;&lt;/ChildMember&gt;&lt;ChildMember Code="11" HasMetadata="false" HasChild="0"&gt;&lt;Name LocaleIsoCode="en"&gt; -- restaurants and hotels&lt;/Name&gt;&lt;Name LocaleIsoCode="it"&gt; -- servizi ricettivi e di ristorazione&lt;/Name&gt;&lt;/ChildMember&gt;&lt;ChildMember Code="12" HasMetadata="false" HasChild="0"&gt;&lt;Name LocaleIsoCode="en"&gt; -- miscellaneous goods and services&lt;/Name&gt;&lt;Name LocaleIsoCode="it"&gt; -- altri beni e servizi&lt;/Name&gt;&lt;/ChildMember&gt;&lt;ChildMember Code="00ST" HasMetadata="false" HasChild="0"&gt;&lt;Name LocaleIsoCode="en"&gt;all items excluded tobacco&lt;/Name&gt;&lt;Name LocaleIsoCode="it"&gt;indice generale senza tabacchi&lt;/Name&gt;&lt;/ChildMember&gt;&lt;/Member&gt;&lt;/Dimension&gt;&lt;Dimension Code="TIME" HasMetadata="false" CommonCode="TIME" Display="labels"&gt;&lt;Name LocaleIsoCode="en"&gt;Select time&lt;/Name&gt;&lt;Name LocaleIsoCode="it"&gt;Seleziona periodo&lt;/Name&gt;&lt;Member Code="2019M9" HasMetadata="false"&gt;&lt;Name LocaleIsoCode="en"&gt;Sep-2019&lt;/Name&gt;&lt;Name LocaleIsoCode="it"&gt;Set-2019&lt;/Name&gt;&lt;/Member&gt;&lt;Member Code="2019M10" HasMetadata="false"&gt;&lt;Name LocaleIsoCode="en"&gt;Oct-2019&lt;/Name&gt;&lt;Name LocaleIsoCode="it"&gt;Ott-2019&lt;/Name&gt;&lt;/Member&gt;&lt;Member Code="2019M11" HasMetadata="false"&gt;&lt;Name LocaleIsoCode="en"&gt;Nov-2019&lt;/Name&gt;&lt;Name LocaleIsoCode="it"&gt;Nov-2019&lt;/Name&gt;&lt;/Member&gt;&lt;Member Code="2019M12" HasMetadata="false"&gt;&lt;Name LocaleIsoCode="en"&gt;Dec-2019&lt;/Name&gt;&lt;Name LocaleIsoCode="it"&gt;Dic-2019&lt;/Name&gt;&lt;/Member&gt;&lt;Member Code="2020M1" HasMetadata="false"&gt;&lt;Name LocaleIsoCode="en"&gt;Jan-2020&lt;/Name&gt;&lt;Name LocaleIsoCode="it"&gt;Gen-2020&lt;/Name&gt;&lt;/Member&gt;&lt;Member Code="2020M2" HasMetadata="false"&gt;&lt;Name LocaleIsoCode="en"&gt;Feb-2020&lt;/Name&gt;&lt;Name LocaleIsoCode="it"&gt;Feb-2020&lt;/Name&gt;&lt;/Member&gt;&lt;Member Code="2020M3" HasMetadata="false"&gt;&lt;Name LocaleIsoCode="en"&gt;Mar-2020&lt;/Name&gt;&lt;Name LocaleIsoCode="it"&gt;Mar-2020&lt;/Name&gt;&lt;/Member&gt;&lt;Member Code="2020M4" HasMetadata="false"&gt;&lt;Name LocaleIsoCode="en"&gt;Apr-2020&lt;/Name&gt;&lt;Name LocaleIsoCode="it"&gt;Apr-2020&lt;/Name&gt;&lt;/Member&gt;&lt;Member Code="2020M5" HasMetadata="false"&gt;&lt;Name LocaleIsoCode="en"&gt;May-2020&lt;/Name&gt;&lt;Name LocaleIsoCode="it"&gt;Mag-2020&lt;/Name&gt;&lt;/Member&gt;&lt;Member Code="2020M6" HasMetadata="false"&gt;&lt;Name LocaleIsoCode="en"&gt;Jun-2020&lt;/Name&gt;&lt;Name LocaleIsoCode="it"&gt;Giu-2020&lt;/Name&gt;&lt;/Member&gt;&lt;Member Code="2020M7" HasMetadata="false"&gt;&lt;Name LocaleIsoCode="en"&gt;Jul-2020&lt;/Name&gt;&lt;Name LocaleIsoCode="it"&gt;Lug-2020&lt;/Name&gt;&lt;/Member&gt;&lt;Member Code="2020M8" HasMetadata="false"&gt;&lt;Name LocaleIsoCode="en"&gt;Aug-2020&lt;/Name&gt;&lt;Name LocaleIsoCode="it"&gt;Ago-2020&lt;/Name&gt;&lt;/Member&gt;&lt;Member Code="2020M9" HasMetadata="false"&gt;&lt;Name LocaleIsoCode="en"&gt;Sep-2020&lt;/Name&gt;&lt;Name LocaleIsoCode="it"&gt;Set-2020&lt;/Name&gt;&lt;/Member&gt;&lt;Member Code="2020M10" HasMetadata="false"&gt;&lt;Name LocaleIsoCode="en"&gt;Oct-2020&lt;/Name&gt;&lt;Name LocaleIsoCode="it"&gt;Ott-2020&lt;/Name&gt;&lt;/Member&gt;&lt;Member Code="2020M11" HasMetadata="false"&gt;&lt;Name LocaleIsoCode="en"&gt;Nov-2020&lt;/Name&gt;&lt;Name LocaleIsoCode="it"&gt;Nov-2020&lt;/Name&gt;&lt;/Member&gt;&lt;Member Code="2020M12" HasMetadata="false"&gt;&lt;Name LocaleIsoCode="en"&gt;Dec-2020&lt;/Name&gt;&lt;Name LocaleIsoCode="it"&gt;Dic-2020&lt;/Name&gt;&lt;/Member&gt;&lt;Member Code="2021M1" HasMetadata="false"&gt;&lt;Name LocaleIsoCode="en"&gt;Jan-2021&lt;/Name&gt;&lt;Name LocaleIsoCode="it"&gt;Gen-2021&lt;/Name&gt;&lt;/Member&gt;&lt;Member Code="2021M2" HasMetadata="false"&gt;&lt;Name LocaleIsoCode="en"&gt;Feb-2021&lt;/Name&gt;&lt;Name LocaleIsoCode="it"&gt;Feb-2021&lt;/Name&gt;&lt;/Member&gt;&lt;Member Code="2021M3" HasMetadata="false"&gt;&lt;Name LocaleIsoCode="en"&gt;Mar-2021&lt;/Name&gt;&lt;Name LocaleIsoCode="it"&gt;Mar-2021&lt;/Name&gt;&lt;/Member&gt;&lt;Member Code="2021M4" HasMetadata="false"&gt;&lt;Name LocaleIsoCode="en"&gt;Apr-2021&lt;/Name&gt;&lt;Name LocaleIsoCode="it"&gt;Apr-2021&lt;/Name&gt;&lt;/Member&gt;&lt;Member Code="2021M5" HasMetadata="false"&gt;&lt;Name LocaleIsoCode="en"&gt;May-2021&lt;/Name&gt;&lt;Name LocaleIsoCode="it"&gt;Mag-2021&lt;/Name&gt;&lt;/Member&gt;&lt;Member Code="2021M6" HasMetadata="false"&gt;&lt;Name LocaleIsoCode="en"&gt;Jun-2021&lt;/Name&gt;&lt;Name LocaleIsoCode="it"&gt;Giu-2021&lt;/Name&gt;&lt;/Member&gt;&lt;Member Code="2021M7" HasMetadata="false"&gt;&lt;Name LocaleIsoCode="en"&gt;Jul-2021&lt;/Name&gt;&lt;Name LocaleIsoCode="it"&gt;Lug-2021&lt;/Name&gt;&lt;/Member&gt;&lt;Member Code="2021M8" HasMetadata="false"&gt;&lt;Name LocaleIsoCode="en"&gt;Aug-2021&lt;/Name&gt;&lt;Name LocaleIsoCode="it"&gt;Ago-2021&lt;/Name&gt;&lt;/Member&gt;&lt;Member Code="2021M9" HasMetadata="false"&gt;&lt;Name LocaleIsoCode="en"&gt;Sep-2021&lt;/Name&gt;&lt;Name LocaleIsoCode="it"&gt;Set-2021&lt;/Name&gt;&lt;/Member&gt;&lt;Member Code="2021M10" HasMetadata="false"&gt;&lt;Name LocaleIsoCode="en"&gt;Oct-2021&lt;/Name&gt;&lt;Name LocaleIsoCode="it"&gt;Ott-2021&lt;/Name&gt;&lt;/Member&gt;&lt;Member Code="2021M11" HasMetadata="false"&gt;&lt;Name LocaleIsoCode="en"&gt;Nov-2021&lt;/Name&gt;&lt;Name LocaleIsoCode="it"&gt;Nov-2021&lt;/Name&gt;&lt;/Member&gt;&lt;Member Code="2021M12" HasMetadata="false"&gt;&lt;Name LocaleIsoCode="en"&gt;Dec-2021&lt;/Name&gt;&lt;Name LocaleIsoCode="it"&gt;Dic-2021&lt;/Name&gt;&lt;/Member&gt;&lt;Member Code="2022M1" HasMetadata="false"&gt;&lt;Name LocaleIsoCode="en"&gt;Jan-2022&lt;/Name&gt;&lt;Name LocaleIsoCode="it"&gt;Gen-2022&lt;/Name&gt;&lt;/Member&gt;&lt;Member Code="2022M2" HasMetadata="false"&gt;&lt;Name LocaleIsoCode="en"&gt;Feb-2022&lt;/Name&gt;&lt;Name LocaleIsoCode="it"&gt;Feb-2022&lt;/Name&gt;&lt;/Member&gt;&lt;Member Code="2022M3" HasMetadata="false"&gt;&lt;Name LocaleIsoCode="en"&gt;Mar-2022&lt;/Name&gt;&lt;Name LocaleIsoCode="it"&gt;Mar-2022&lt;/Name&gt;&lt;/Member&gt;&lt;Member Code="2022M4" HasMetadata="false"&gt;&lt;Name LocaleIsoCode="en"&gt;Apr-2022&lt;/Name&gt;&lt;Name LocaleIsoCode="it"&gt;Apr-2022&lt;/Name&gt;&lt;/Member&gt;&lt;Member Code="2022M5" HasMetadata="false"&gt;&lt;Name LocaleIsoCode="en"&gt;May-2022&lt;/Name&gt;&lt;Name LocaleIsoCode="it"&gt;Mag-2022&lt;/Name&gt;&lt;/Member&gt;&lt;/Dimension&gt;&lt;WBOSInformations&gt;&lt;TimeDimension WebTreeWasUsed="false"&gt;&lt;StartCodes Months="2019M9" /&gt;&lt;/TimeDimension&gt;&lt;/WBOSInformations&gt;&lt;Tabulation Axis="horizontal"&gt;&lt;Dimension Code="TIME" CommonCode="TIME" /&gt;&lt;/Tabulation&gt;&lt;Tabulation Axis="vertical"&gt;&lt;Dimension Code="COICOP_2015" CommonCode="COICOP_2015" /&gt;&lt;/Tabulation&gt;&lt;Tabulation Axis="page"&gt;&lt;Dimension Code="TIPO_DATO2" CommonCode="TIPO_DATO2" /&gt;&lt;Dimension Code="MISURA1" CommonCode="MISURA1" /&gt;&lt;Dimension Code="ITTER107" CommonCode="ITTER107"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LocaleIsoCode="it"&gt;NIC Ita_Abruzzo - MENSILI&lt;/Name&gt;&lt;AbsoluteUri&gt;http://dati.istat.it//View.aspx?QueryId=49035&amp;amp;QueryType=Personal&amp;amp;Lang=it&lt;/AbsoluteUri&gt;&lt;/Query&gt;&lt;/WebTableParameter&gt;</t>
  </si>
  <si>
    <t>Dataset:Nic - mensili dal 2016 (base 2015)</t>
  </si>
  <si>
    <t>Tipo indice</t>
  </si>
  <si>
    <t>indice dei prezzi al consumo per l'intera collettività (base 2015=100) - dati mensili</t>
  </si>
  <si>
    <t>Misura</t>
  </si>
  <si>
    <t>numeri indici</t>
  </si>
  <si>
    <t>Set-2019</t>
  </si>
  <si>
    <t>Ott-2019</t>
  </si>
  <si>
    <t>Nov-2019</t>
  </si>
  <si>
    <t>Dic-2019</t>
  </si>
  <si>
    <t>Gen-2020</t>
  </si>
  <si>
    <t>Feb-2020</t>
  </si>
  <si>
    <t>Mar-2020</t>
  </si>
  <si>
    <t>Apr-2020</t>
  </si>
  <si>
    <t>Mag-2020</t>
  </si>
  <si>
    <t>Giu-2020</t>
  </si>
  <si>
    <t>Lug-2020</t>
  </si>
  <si>
    <t>Ago-2020</t>
  </si>
  <si>
    <t>Set-2020</t>
  </si>
  <si>
    <t>Ott-2020</t>
  </si>
  <si>
    <t>Nov-2020</t>
  </si>
  <si>
    <t>Dic-2020</t>
  </si>
  <si>
    <t>Gen-2021</t>
  </si>
  <si>
    <t>Feb-2021</t>
  </si>
  <si>
    <t>Mar-2021</t>
  </si>
  <si>
    <t>Apr-2021</t>
  </si>
  <si>
    <t>Mag-2021</t>
  </si>
  <si>
    <t>Giu-2021</t>
  </si>
  <si>
    <t>Lug-2021</t>
  </si>
  <si>
    <t>Ago-2021</t>
  </si>
  <si>
    <t>Set-2021</t>
  </si>
  <si>
    <t>Ott-2021</t>
  </si>
  <si>
    <t>Nov-2021</t>
  </si>
  <si>
    <t>Dic-2021</t>
  </si>
  <si>
    <t>Gen-2022</t>
  </si>
  <si>
    <t>Feb-2022</t>
  </si>
  <si>
    <t>Mar-2022</t>
  </si>
  <si>
    <t>Apr-2022</t>
  </si>
  <si>
    <t>Mag-2022</t>
  </si>
  <si>
    <t xml:space="preserve">Indice dei prezzi al consumo per l'intera collettività in Abruzzo  per settore. </t>
  </si>
  <si>
    <t>COICOP Rev. Istat</t>
  </si>
  <si>
    <t xml:space="preserve">(base 2015=100). Marzo 2022 - Marzo 2023
</t>
  </si>
  <si>
    <t>OR0: COICOP_2015</t>
  </si>
  <si>
    <t>..</t>
  </si>
  <si>
    <t>Settore COICOP Rev. Istat</t>
  </si>
  <si>
    <t>Giu-2022</t>
  </si>
  <si>
    <t>Set-2022</t>
  </si>
  <si>
    <t>Mar-2023</t>
  </si>
  <si>
    <t xml:space="preserve">  00: indice generale</t>
  </si>
  <si>
    <t>00 - Indice generale</t>
  </si>
  <si>
    <t xml:space="preserve">  01: -- prodotti alimentari e bevande analcoliche</t>
  </si>
  <si>
    <t>01 - Prodotti alimentari e bevande analcoliche</t>
  </si>
  <si>
    <t xml:space="preserve">  02: -- bevande alcoliche e tabacchi</t>
  </si>
  <si>
    <t>02 - Bevande alcoliche e tabacchi</t>
  </si>
  <si>
    <t xml:space="preserve">  03: -- abbigliamento e calzature</t>
  </si>
  <si>
    <t>03 - Abbigliamento e calzature</t>
  </si>
  <si>
    <t xml:space="preserve">  04: -- abitazione, acqua, elettricità, gas e altri combustibili</t>
  </si>
  <si>
    <t>04 - Abitazione, acqua, elettricità, gas e altri combustibili</t>
  </si>
  <si>
    <t xml:space="preserve">  05: -- mobili, articoli e servizi per la casa</t>
  </si>
  <si>
    <t>05 - Mobili, articoli e servizi per la casa</t>
  </si>
  <si>
    <t xml:space="preserve">  06: -- servizi sanitari e spese per la salute</t>
  </si>
  <si>
    <t>06 - Servizi sanitari e spese per la salute</t>
  </si>
  <si>
    <t xml:space="preserve">  07: -- trasporti</t>
  </si>
  <si>
    <t>07 - Trasporti</t>
  </si>
  <si>
    <t xml:space="preserve">  08: -- comunicazioni</t>
  </si>
  <si>
    <t>08 - Comunicazioni</t>
  </si>
  <si>
    <t xml:space="preserve">  09: -- ricreazione, spettacoli e cultura</t>
  </si>
  <si>
    <t>09 - Ricreazione, spettacoli e cultura</t>
  </si>
  <si>
    <t xml:space="preserve">  10: -- istruzione</t>
  </si>
  <si>
    <t>10 - Istruzione</t>
  </si>
  <si>
    <t xml:space="preserve">  11: -- servizi ricettivi e di ristorazione</t>
  </si>
  <si>
    <t>11 - Servizi ricettivi e di ristorazione</t>
  </si>
  <si>
    <t xml:space="preserve">  12: -- altri beni e servizi</t>
  </si>
  <si>
    <t>12 - Altri beni e servizi</t>
  </si>
  <si>
    <t xml:space="preserve">  00ST: indice generale senza tabacchi</t>
  </si>
  <si>
    <t>00ST -Indice generale senza tabacchi</t>
  </si>
  <si>
    <t>Legend:</t>
  </si>
  <si>
    <t>t:</t>
  </si>
  <si>
    <t>è voce da considerarsi come titolo di raggruppamento</t>
  </si>
  <si>
    <t>i:</t>
  </si>
  <si>
    <t>dato imputato (vedi nota a livello di dataset)</t>
  </si>
  <si>
    <t>Ago-2022</t>
  </si>
  <si>
    <t>Nov-2022</t>
  </si>
  <si>
    <t>Feb-2023</t>
  </si>
  <si>
    <t>Lug-2022</t>
  </si>
  <si>
    <t>Ott-2022</t>
  </si>
  <si>
    <t>Gen-2023</t>
  </si>
  <si>
    <t>00: indice generale</t>
  </si>
  <si>
    <t xml:space="preserve"> Indice dei prezzi al consumo per l'intera collettività in Italia e in Abruzzo (base 2015=100). Dati mensili.</t>
  </si>
  <si>
    <t>Febbraio 2022 - Febbraio 2023</t>
  </si>
  <si>
    <t xml:space="preserve">  10 - Istruzione</t>
  </si>
  <si>
    <t>Indice dei prezzi al consumo per l'intera collettività in Italia e in Abruzzo per settore  (base 2015=100). Settembre 2021</t>
  </si>
  <si>
    <t xml:space="preserve">  08 - Comunicazioni</t>
  </si>
  <si>
    <t xml:space="preserve">  09 - Ricreazione, spettacoli e cultura</t>
  </si>
  <si>
    <t xml:space="preserve">  03 - Abbigliamento e calzature</t>
  </si>
  <si>
    <t xml:space="preserve">  06 - Servizi sanitari e spese per la salute</t>
  </si>
  <si>
    <t xml:space="preserve">  00ST - Indice generale senza tabacchi</t>
  </si>
  <si>
    <t>Indice generale</t>
  </si>
  <si>
    <t xml:space="preserve">  11 - Servizi ricettivi e di ristorazione</t>
  </si>
  <si>
    <t xml:space="preserve">  01 -Prodotti alimentari e bevande analcoliche</t>
  </si>
  <si>
    <t xml:space="preserve">  05 - Mobili, articoli e servizi per la casa</t>
  </si>
  <si>
    <t xml:space="preserve">  12 - Altri beni e servizi</t>
  </si>
  <si>
    <t xml:space="preserve">  04 - Abitazione, acqua, elettricità, gas e altri combustibili</t>
  </si>
  <si>
    <t xml:space="preserve">  02 - Bevande alcoliche e tabacchi</t>
  </si>
  <si>
    <t xml:space="preserve">  07 - Trasporti</t>
  </si>
  <si>
    <t>Novembre 2021</t>
  </si>
  <si>
    <t>Indice dei prezzi al consumo per l'intera collettività in Italia e in Abruzzo per settore  (base 2015=100). Novembre 2021</t>
  </si>
  <si>
    <t>Febbraio 2022</t>
  </si>
  <si>
    <t>Indice dei prezzi al consumo per l'intera collettività in Italia e in Abruzzo per settore  (base 2015=100). Febbraio 2022</t>
  </si>
  <si>
    <t>01: -- prodotti alimentari e bevande analcoliche</t>
  </si>
  <si>
    <t>02: -- bevande alcoliche e tabacchi</t>
  </si>
  <si>
    <t>03: -- abbigliamento e calzature</t>
  </si>
  <si>
    <t>04: -- abitazione, acqua, elettricità, gas e altri combustibili</t>
  </si>
  <si>
    <t>05: -- mobili, articoli e servizi per la casa</t>
  </si>
  <si>
    <t>06: -- servizi sanitari e spese per la salute</t>
  </si>
  <si>
    <t>07: -- trasporti</t>
  </si>
  <si>
    <t>05- Mobili, articoli e servizi per la casa</t>
  </si>
  <si>
    <t>08: -- comunicazioni</t>
  </si>
  <si>
    <t>09: -- ricreazione, spettacoli e cultura</t>
  </si>
  <si>
    <t>Indice generale senza tabacchi</t>
  </si>
  <si>
    <t>10: -- istruzione</t>
  </si>
  <si>
    <t>11: -- servizi ricettivi e di ristorazione</t>
  </si>
  <si>
    <t>12: -- altri beni e servizi</t>
  </si>
  <si>
    <t>00ST: indice generale senza tabacchi</t>
  </si>
  <si>
    <t>Giugno 2022</t>
  </si>
  <si>
    <t xml:space="preserve"> </t>
  </si>
  <si>
    <t>Indice dei prezzi al consumo per l'intera collettività in Italia e in Abruzzo per settore  (base 2015=100). Giugno 2022</t>
  </si>
  <si>
    <t>Settembre 2022</t>
  </si>
  <si>
    <t>Indice dei prezzi al consumo per l'intera collettività in Italia e in Abruzzo per settore  (base 2015=100). Agosto 2022</t>
  </si>
  <si>
    <t>Dicembre 2022</t>
  </si>
  <si>
    <t>Indice dei prezzi al consumo per l'intera collettività in Italia e in Abruzzo per settore  (base 2015=100). Dicembre 2022</t>
  </si>
  <si>
    <t>00ST - Indice generale senza tabacchi</t>
  </si>
  <si>
    <t>04 - Abitazione, acqua, elettricità, gas e altri comb.</t>
  </si>
  <si>
    <t>Febbraio 2023</t>
  </si>
  <si>
    <t>04: -- abitazione, acqua, elettricità, gas e altri comb.</t>
  </si>
  <si>
    <t>Marzo 2023</t>
  </si>
  <si>
    <t>&lt;?xml version="1.0"?&gt;&lt;WebTableParameter xmlns:xsd="http://www.w3.org/2001/XMLSchema" xmlns:xsi="http://www.w3.org/2001/XMLSchema-instance" xmlns=""&gt;&lt;DataTable Code="DCSP_FOI1B2015" HasMetadata="true"&gt;&lt;Name LocaleIsoCode="en"&gt;Foi - monthly data from 2016 (base 2015)&lt;/Name&gt;&lt;Name LocaleIsoCode="it"&gt;Foi - mensili dal 2016 (base 2015)&lt;/Name&gt;&lt;Dimension Code="ITTER107" CommonCode="ITTER107" Display="labels"&gt;&lt;Name LocaleIsoCode="en"&gt;Territory&lt;/Name&gt;&lt;Name LocaleIsoCode="it"&gt;Territorio&lt;/Name&gt;&lt;Member Code="IT"&gt;&lt;Name LocaleIsoCode="en"&gt;Italy&lt;/Name&gt;&lt;Name LocaleIsoCode="it"&gt;Italia&lt;/Name&gt;&lt;ChildMember Code="ITF11"&gt;&lt;Name LocaleIsoCode="en"&gt;L'Aquila&lt;/Name&gt;&lt;Name LocaleIsoCode="it"&gt;L'Aquila&lt;/Name&gt;&lt;/ChildMember&gt;&lt;ChildMember Code="ITF12"&gt;&lt;Name LocaleIsoCode="en"&gt;Teramo&lt;/Name&gt;&lt;Name LocaleIsoCode="it"&gt;Teramo&lt;/Name&gt;&lt;/ChildMember&gt;&lt;ChildMember Code="ITF13"&gt;&lt;Name LocaleIsoCode="en"&gt;Pescara&lt;/Name&gt;&lt;Name LocaleIsoCode="it"&gt;Pescara&lt;/Name&gt;&lt;/ChildMember&gt;&lt;/Member&gt;&lt;/Dimension&gt;&lt;Dimension Code="TIPO_DATO2" CommonCode="TIPO_DATO2" Display="labels"&gt;&lt;Name LocaleIsoCode="en"&gt;Index type&lt;/Name&gt;&lt;Name LocaleIsoCode="it"&gt;Tipo indice&lt;/Name&gt;&lt;Member Code="55" HasOnlyUnitMetadata="false"&gt;&lt;Name LocaleIsoCode="en"&gt;consumer price index for blue and white-collar worker households (base 2015=100) - monthly data&lt;/Name&gt;&lt;Name LocaleIsoCode="it"&gt;indice dei prezzi al consumo per le famiglie di operai e impiegati (base 2015=100) - dati mensili &lt;/Name&gt;&lt;/Member&gt;&lt;/Dimension&gt;&lt;Dimension Code="MISURA1" CommonCode="MISURA1" Display="labels"&gt;&lt;Name LocaleIsoCode="en"&gt;Measure&lt;/Name&gt;&lt;Name LocaleIsoCode="it"&gt;Misura&lt;/Name&gt;&lt;Member Code="4" HasOnlyUnitMetadata="false"&gt;&lt;Name LocaleIsoCode="en"&gt;index number&lt;/Name&gt;&lt;Name LocaleIsoCode="it"&gt;numeri indici&lt;/Name&gt;&lt;/Member&gt;&lt;Member Code="6" HasMetadata="true" HasOnlyUnitMetadata="false"&gt;&lt;Name LocaleIsoCode="en"&gt;percentage changes on the previous period&lt;/Name&gt;&lt;Name LocaleIsoCode="it"&gt;variazioni percentuali congiunturali&lt;/Name&gt;&lt;/Member&gt;&lt;Member Code="7" HasMetadata="true" HasOnlyUnitMetadata="false"&gt;&lt;Name LocaleIsoCode="en"&gt;percentage changes on the same period of the previous year&lt;/Name&gt;&lt;Name LocaleIsoCode="it"&gt;variazioni percentuali tendenziali&lt;/Name&gt;&lt;/Member&gt;&lt;/Dimension&gt;&lt;Dimension Code="COICOP_2015" CommonCode="COICOP_2015" Display="codesandlabels"&gt;&lt;Name LocaleIsoCode="en"&gt;COICOP Rev. Istat&lt;/Name&gt;&lt;Name LocaleIsoCode="it"&gt;COICOP Rev. Istat&lt;/Name&gt;&lt;Member Code="OR0"&gt;&lt;Name LocaleIsoCode="en"&gt;COICOP_2015&lt;/Name&gt;&lt;Name LocaleIsoCode="it"&gt;COICOP_2015&lt;/Name&gt;&lt;ChildMember Code="00" IsDisplayed="true"&gt;&lt;Name LocaleIsoCode="en"&gt;all items&lt;/Name&gt;&lt;Name LocaleIsoCode="it"&gt;indice generale&lt;/Name&gt;&lt;/ChildMember&gt;&lt;ChildMember Code="01"&gt;&lt;Name LocaleIsoCode="en"&gt; -- food and non-alcoholic beverages&lt;/Name&gt;&lt;Name LocaleIsoCode="it"&gt; -- prodotti alimentari e bevande analcoliche&lt;/Name&gt;&lt;/ChildMember&gt;&lt;ChildMember Code="02"&gt;&lt;Name LocaleIsoCode="en"&gt; -- alcoholic beverages and tobacco&lt;/Name&gt;&lt;Name LocaleIsoCode="it"&gt; -- bevande alcoliche e tabacchi&lt;/Name&gt;&lt;/ChildMember&gt;&lt;ChildMember Code="03"&gt;&lt;Name LocaleIsoCode="en"&gt; -- clothing and footwear&lt;/Name&gt;&lt;Name LocaleIsoCode="it"&gt; -- abbigliamento e calzature&lt;/Name&gt;&lt;/ChildMember&gt;&lt;ChildMember Code="04"&gt;&lt;Name LocaleIsoCode="en"&gt; -- housing, water, electricity, gas and other fuels&lt;/Name&gt;&lt;Name LocaleIsoCode="it"&gt; -- abitazione, acqua, elettricità, gas e altri combustibili&lt;/Name&gt;&lt;/ChildMember&gt;&lt;ChildMember Code="05"&gt;&lt;Name LocaleIsoCode="en"&gt; -- furnishings, household equipment and routine household maintenance&lt;/Name&gt;&lt;Name LocaleIsoCode="it"&gt; -- mobili, articoli e servizi per la casa&lt;/Name&gt;&lt;/ChildMember&gt;&lt;ChildMember Code="06"&gt;&lt;Name LocaleIsoCode="en"&gt; -- health&lt;/Name&gt;&lt;Name LocaleIsoCode="it"&gt; -- servizi sanitari e spese per la salute&lt;/Name&gt;&lt;/ChildMember&gt;&lt;ChildMember Code="07"&gt;&lt;Name LocaleIsoCode="en"&gt; -- transport&lt;/Name&gt;&lt;Name LocaleIsoCode="it"&gt; -- trasporti&lt;/Name&gt;&lt;/ChildMember&gt;&lt;ChildMember Code="08"&gt;&lt;Name LocaleIsoCode="en"&gt; -- communication&lt;/Name&gt;&lt;Name LocaleIsoCode="it"&gt; -- comunicazioni&lt;/Name&gt;&lt;/ChildMember&gt;&lt;ChildMember Code="09"&gt;&lt;Name LocaleIsoCode="en"&gt; -- recreation and culture&lt;/Name&gt;&lt;Name LocaleIsoCode="it"&gt; -- ricreazione, spettacoli e cultura&lt;/Name&gt;&lt;/ChildMember&gt;&lt;ChildMember Code="10"&gt;&lt;Name LocaleIsoCode="en"&gt; -- education&lt;/Name&gt;&lt;Name LocaleIsoCode="it"&gt; -- istruzione&lt;/Name&gt;&lt;/ChildMember&gt;&lt;ChildMember Code="11"&gt;&lt;Name LocaleIsoCode="en"&gt; -- restaurants and hotels&lt;/Name&gt;&lt;Name LocaleIsoCode="it"&gt; -- servizi ricettivi e di ristorazione&lt;/Name&gt;&lt;/ChildMember&gt;&lt;ChildMember Code="12"&gt;&lt;Name LocaleIsoCode="en"&gt; -- miscellaneous goods and services&lt;/Name&gt;&lt;Name LocaleIsoCode="it"&gt; -- altri beni e servizi&lt;/Name&gt;&lt;/ChildMember&gt;&lt;ChildMember Code="00ST"&gt;&lt;Name LocaleIsoCode="en"&gt;all items excluded tobacco&lt;/Name&gt;&lt;Name LocaleIsoCode="it"&gt;indice generale senza tabacchi&lt;/Name&gt;&lt;/ChildMember&gt;&lt;/Member&gt;&lt;/Dimension&gt;&lt;Dimension Code="TIME" CommonCode="TIME" Display="labels"&gt;&lt;Name LocaleIsoCode="en"&gt;Select time&lt;/Name&gt;&lt;Name LocaleIsoCode="it"&gt;Seleziona periodo&lt;/Name&gt;&lt;Member Code="2021M1"&gt;&lt;Name LocaleIsoCode="en"&gt;Jan-2021&lt;/Name&gt;&lt;Name LocaleIsoCode="it"&gt;Gen-2021&lt;/Name&gt;&lt;/Member&gt;&lt;Member Code="2021M2"&gt;&lt;Name LocaleIsoCode="en"&gt;Feb-2021&lt;/Name&gt;&lt;Name LocaleIsoCode="it"&gt;Feb-2021&lt;/Name&gt;&lt;/Member&gt;&lt;Member Code="2021M3"&gt;&lt;Name LocaleIsoCode="en"&gt;Mar-2021&lt;/Name&gt;&lt;Name LocaleIsoCode="it"&gt;Mar-2021&lt;/Name&gt;&lt;/Member&gt;&lt;Member Code="2021M4"&gt;&lt;Name LocaleIsoCode="en"&gt;Apr-2021&lt;/Name&gt;&lt;Name LocaleIsoCode="it"&gt;Apr-2021&lt;/Name&gt;&lt;/Member&gt;&lt;Member Code="2021M5"&gt;&lt;Name LocaleIsoCode="en"&gt;May-2021&lt;/Name&gt;&lt;Name LocaleIsoCode="it"&gt;Mag-2021&lt;/Name&gt;&lt;/Member&gt;&lt;Member Code="2021M6"&gt;&lt;Name LocaleIsoCode="en"&gt;Jun-2021&lt;/Name&gt;&lt;Name LocaleIsoCode="it"&gt;Giu-2021&lt;/Name&gt;&lt;/Member&gt;&lt;Member Code="2021M7"&gt;&lt;Name LocaleIsoCode="en"&gt;Jul-2021&lt;/Name&gt;&lt;Name LocaleIsoCode="it"&gt;Lug-2021&lt;/Name&gt;&lt;/Member&gt;&lt;Member Code="2021M8"&gt;&lt;Name LocaleIsoCode="en"&gt;Aug-2021&lt;/Name&gt;&lt;Name LocaleIsoCode="it"&gt;Ago-2021&lt;/Name&gt;&lt;/Member&gt;&lt;Member Code="2021M9"&gt;&lt;Name LocaleIsoCode="en"&gt;Sep-2021&lt;/Name&gt;&lt;Name LocaleIsoCode="it"&gt;Set-2021&lt;/Name&gt;&lt;/Member&gt;&lt;Member Code="2021M10"&gt;&lt;Name LocaleIsoCode="en"&gt;Oct-2021&lt;/Name&gt;&lt;Name LocaleIsoCode="it"&gt;Ott-2021&lt;/Name&gt;&lt;/Member&gt;&lt;Member Code="2021M11"&gt;&lt;Name LocaleIsoCode="en"&gt;Nov-2021&lt;/Name&gt;&lt;Name LocaleIsoCode="it"&gt;Nov-2021&lt;/Name&gt;&lt;/Member&gt;&lt;Member Code="2021M12"&gt;&lt;Name LocaleIsoCode="en"&gt;Dec-2021&lt;/Name&gt;&lt;Name LocaleIsoCode="it"&gt;Dic-2021&lt;/Name&gt;&lt;/Member&gt;&lt;Member Code="2022M1"&gt;&lt;Name LocaleIsoCode="en"&gt;Jan-2022&lt;/Name&gt;&lt;Name LocaleIsoCode="it"&gt;Gen-2022&lt;/Name&gt;&lt;/Member&gt;&lt;Member Code="2022M2"&gt;&lt;Name LocaleIsoCode="en"&gt;Feb-2022&lt;/Name&gt;&lt;Name LocaleIsoCode="it"&gt;Feb-2022&lt;/Name&gt;&lt;/Member&gt;&lt;Member Code="2022M3"&gt;&lt;Name LocaleIsoCode="en"&gt;Mar-2022&lt;/Name&gt;&lt;Name LocaleIsoCode="it"&gt;Mar-2022&lt;/Name&gt;&lt;/Member&gt;&lt;Member Code="2022M4"&gt;&lt;Name LocaleIsoCode="en"&gt;Apr-2022&lt;/Name&gt;&lt;Name LocaleIsoCode="it"&gt;Apr-2022&lt;/Name&gt;&lt;/Member&gt;&lt;Member Code="2022M5"&gt;&lt;Name LocaleIsoCode="en"&gt;May-2022&lt;/Name&gt;&lt;Name LocaleIsoCode="it"&gt;Mag-2022&lt;/Name&gt;&lt;/Member&gt;&lt;Member Code="2022M6"&gt;&lt;Name LocaleIsoCode="en"&gt;Jun-2022&lt;/Name&gt;&lt;Name LocaleIsoCode="it"&gt;Giu-2022&lt;/Name&gt;&lt;/Member&gt;&lt;/Dimension&gt;&lt;WBOSInformations&gt;&lt;TimeDimension WebTreeWasUsed="false"&gt;&lt;StartCodes Months="2021M1" /&gt;&lt;EndCodes Months="2022M6" /&gt;&lt;/TimeDimension&gt;&lt;/WBOSInformations&gt;&lt;Tabulation Axis="horizontal"&gt;&lt;Dimension Code="TIME" /&gt;&lt;/Tabulation&gt;&lt;Tabulation Axis="vertical"&gt;&lt;Dimension Code="ITTER107" /&gt;&lt;/Tabulation&gt;&lt;Tabulation Axis="page"&gt;&lt;Dimension Code="TIPO_DATO2" /&gt;&lt;Dimension Code="MISURA1" /&gt;&lt;Dimension Code="COICOP_2015" /&gt;&lt;/Tabulation&gt;&lt;Formatting&gt;&lt;Labels LocaleIsoCode="it" /&gt;&lt;Power&gt;0&lt;/Power&gt;&lt;Decimals&gt;-1&lt;/Decimals&gt;&lt;SkipEmptyLines&gt;false&lt;/SkipEmptyLines&gt;&lt;SkipEmptyCols&gt;fals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23143&amp;amp;QueryType=Public&amp;amp;Lang=it&lt;/AbsoluteUri&gt;&lt;/Query&gt;&lt;/WebTableParameter&gt;</t>
  </si>
  <si>
    <t>Dataset:Foi - mensili dal 2016 (base 2015)</t>
  </si>
  <si>
    <t xml:space="preserve">indice dei prezzi al consumo per le famiglie di operai e impiegati (base 2015=100) - dati mensili </t>
  </si>
  <si>
    <t xml:space="preserve">  L'Aquila</t>
  </si>
  <si>
    <t xml:space="preserve">  Teramo</t>
  </si>
  <si>
    <t xml:space="preserve">  Pescara</t>
  </si>
  <si>
    <t>Dati estratti il 16 mar 2023, 15h37 UTC (GMT) da I.Stat</t>
  </si>
  <si>
    <t>Indice dei prezzi al consumo per le famiglie di operai e impiegati in Italia e a Teramo e Pescara (base 2015=100). Dati mensili. Marzo 2022 -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</si>
</sst>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_ ;\-#,##0\ "/>
    <numFmt numFmtId="166" formatCode="0.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249977111117893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b/>
      <sz val="9"/>
      <color theme="0" tint="-0.249977111117893"/>
      <name val="Courier New"/>
      <family val="3"/>
    </font>
    <font>
      <b/>
      <sz val="8"/>
      <color indexed="8"/>
      <name val="Calibri"/>
      <family val="2"/>
      <scheme val="minor"/>
    </font>
    <font>
      <sz val="8"/>
      <name val="Verdana"/>
      <family val="2"/>
    </font>
    <font>
      <sz val="8"/>
      <color theme="0" tint="-0.249977111117893"/>
      <name val="Arial"/>
      <family val="2"/>
    </font>
    <font>
      <b/>
      <sz val="8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u/>
      <sz val="8"/>
      <name val="Verdana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color rgb="FF0070C0"/>
      <name val="Arial"/>
      <family val="2"/>
    </font>
    <font>
      <sz val="10"/>
      <color rgb="FFFF0000"/>
      <name val="Arial"/>
      <family val="2"/>
    </font>
    <font>
      <b/>
      <sz val="9"/>
      <color rgb="FF0070C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C00000"/>
      <name val="Arial"/>
      <family val="2"/>
    </font>
    <font>
      <b/>
      <sz val="9"/>
      <color rgb="FFC00000"/>
      <name val="Courier New"/>
      <family val="3"/>
    </font>
    <font>
      <sz val="8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color indexed="81"/>
      <name val="Tahoma"/>
      <family val="2"/>
    </font>
    <font>
      <b/>
      <sz val="9"/>
      <color theme="0" tint="-0.499984740745262"/>
      <name val="Times New Roman"/>
      <family val="1"/>
    </font>
    <font>
      <b/>
      <sz val="9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DDEBF7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</cellStyleXfs>
  <cellXfs count="243">
    <xf numFmtId="0" fontId="0" fillId="0" borderId="0" xfId="0"/>
    <xf numFmtId="0" fontId="2" fillId="0" borderId="1" xfId="1" applyFont="1" applyBorder="1"/>
    <xf numFmtId="0" fontId="1" fillId="0" borderId="0" xfId="1"/>
    <xf numFmtId="0" fontId="3" fillId="0" borderId="1" xfId="1" applyFont="1" applyBorder="1" applyAlignment="1">
      <alignment horizontal="left" wrapText="1"/>
    </xf>
    <xf numFmtId="0" fontId="7" fillId="0" borderId="0" xfId="1" applyFont="1" applyBorder="1" applyAlignment="1"/>
    <xf numFmtId="0" fontId="8" fillId="0" borderId="0" xfId="1" applyFont="1"/>
    <xf numFmtId="0" fontId="8" fillId="0" borderId="0" xfId="2" applyFont="1"/>
    <xf numFmtId="0" fontId="9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10" fillId="4" borderId="1" xfId="1" applyFont="1" applyFill="1" applyBorder="1" applyAlignment="1">
      <alignment wrapText="1"/>
    </xf>
    <xf numFmtId="0" fontId="11" fillId="5" borderId="1" xfId="1" applyFont="1" applyFill="1" applyBorder="1" applyAlignment="1">
      <alignment horizontal="center"/>
    </xf>
    <xf numFmtId="0" fontId="12" fillId="5" borderId="1" xfId="1" applyFont="1" applyFill="1" applyBorder="1" applyAlignment="1">
      <alignment horizontal="center"/>
    </xf>
    <xf numFmtId="0" fontId="13" fillId="6" borderId="5" xfId="1" applyFont="1" applyFill="1" applyBorder="1" applyAlignment="1">
      <alignment horizontal="left" vertical="center" wrapText="1"/>
    </xf>
    <xf numFmtId="0" fontId="13" fillId="6" borderId="5" xfId="1" applyFont="1" applyFill="1" applyBorder="1" applyAlignment="1">
      <alignment horizontal="right" vertical="center" wrapText="1"/>
    </xf>
    <xf numFmtId="0" fontId="14" fillId="4" borderId="1" xfId="1" applyFont="1" applyFill="1" applyBorder="1" applyAlignment="1">
      <alignment vertical="top" wrapText="1"/>
    </xf>
    <xf numFmtId="164" fontId="15" fillId="0" borderId="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16" fillId="0" borderId="0" xfId="1" applyFont="1" applyFill="1" applyBorder="1" applyAlignment="1">
      <alignment vertical="center" wrapText="1"/>
    </xf>
    <xf numFmtId="164" fontId="16" fillId="0" borderId="0" xfId="1" applyNumberFormat="1" applyFont="1" applyFill="1" applyBorder="1" applyAlignment="1">
      <alignment horizontal="right" vertical="center"/>
    </xf>
    <xf numFmtId="164" fontId="15" fillId="7" borderId="1" xfId="1" applyNumberFormat="1" applyFont="1" applyFill="1" applyBorder="1" applyAlignment="1">
      <alignment horizontal="right"/>
    </xf>
    <xf numFmtId="164" fontId="2" fillId="7" borderId="1" xfId="1" applyNumberFormat="1" applyFont="1" applyFill="1" applyBorder="1" applyAlignment="1">
      <alignment horizontal="right"/>
    </xf>
    <xf numFmtId="0" fontId="8" fillId="6" borderId="0" xfId="1" applyFont="1" applyFill="1" applyBorder="1" applyAlignment="1">
      <alignment vertical="center" wrapText="1"/>
    </xf>
    <xf numFmtId="164" fontId="8" fillId="8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horizontal="right" vertical="center"/>
    </xf>
    <xf numFmtId="0" fontId="16" fillId="6" borderId="0" xfId="1" applyFont="1" applyFill="1" applyBorder="1" applyAlignment="1">
      <alignment vertical="center" wrapText="1"/>
    </xf>
    <xf numFmtId="164" fontId="16" fillId="8" borderId="0" xfId="1" applyNumberFormat="1" applyFont="1" applyFill="1" applyBorder="1" applyAlignment="1">
      <alignment horizontal="right" vertical="center"/>
    </xf>
    <xf numFmtId="0" fontId="14" fillId="4" borderId="1" xfId="3" applyFont="1" applyFill="1" applyBorder="1" applyAlignment="1">
      <alignment vertical="top" wrapText="1"/>
    </xf>
    <xf numFmtId="0" fontId="11" fillId="5" borderId="1" xfId="3" applyFont="1" applyFill="1" applyBorder="1" applyAlignment="1">
      <alignment horizontal="center"/>
    </xf>
    <xf numFmtId="164" fontId="15" fillId="7" borderId="1" xfId="3" applyNumberFormat="1" applyFont="1" applyFill="1" applyBorder="1" applyAlignment="1">
      <alignment horizontal="right"/>
    </xf>
    <xf numFmtId="164" fontId="2" fillId="7" borderId="1" xfId="3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right" vertical="center"/>
    </xf>
    <xf numFmtId="0" fontId="19" fillId="0" borderId="0" xfId="1" applyFont="1" applyAlignment="1">
      <alignment horizontal="left"/>
    </xf>
    <xf numFmtId="0" fontId="2" fillId="0" borderId="0" xfId="1" applyFont="1" applyBorder="1"/>
    <xf numFmtId="0" fontId="3" fillId="0" borderId="1" xfId="3" applyFont="1" applyBorder="1" applyAlignment="1">
      <alignment horizontal="left" wrapText="1"/>
    </xf>
    <xf numFmtId="0" fontId="17" fillId="0" borderId="0" xfId="3"/>
    <xf numFmtId="0" fontId="4" fillId="2" borderId="2" xfId="3" applyFont="1" applyFill="1" applyBorder="1" applyAlignment="1">
      <alignment horizontal="right" vertical="top" wrapText="1"/>
    </xf>
    <xf numFmtId="0" fontId="4" fillId="3" borderId="3" xfId="3" applyFont="1" applyFill="1" applyBorder="1" applyAlignment="1">
      <alignment horizontal="right" vertical="center" wrapText="1"/>
    </xf>
    <xf numFmtId="0" fontId="5" fillId="3" borderId="1" xfId="3" applyFont="1" applyFill="1" applyBorder="1" applyAlignment="1">
      <alignment horizontal="center" vertical="top" wrapText="1"/>
    </xf>
    <xf numFmtId="0" fontId="10" fillId="4" borderId="1" xfId="3" applyFont="1" applyFill="1" applyBorder="1" applyAlignment="1">
      <alignment wrapText="1"/>
    </xf>
    <xf numFmtId="165" fontId="2" fillId="0" borderId="1" xfId="3" applyNumberFormat="1" applyFont="1" applyBorder="1" applyAlignment="1">
      <alignment horizontal="right"/>
    </xf>
    <xf numFmtId="165" fontId="2" fillId="7" borderId="1" xfId="1" applyNumberFormat="1" applyFont="1" applyFill="1" applyBorder="1" applyAlignment="1">
      <alignment horizontal="right"/>
    </xf>
    <xf numFmtId="165" fontId="2" fillId="7" borderId="1" xfId="3" applyNumberFormat="1" applyFont="1" applyFill="1" applyBorder="1" applyAlignment="1">
      <alignment horizontal="right"/>
    </xf>
    <xf numFmtId="0" fontId="19" fillId="0" borderId="0" xfId="3" applyFont="1" applyAlignment="1">
      <alignment horizontal="left"/>
    </xf>
    <xf numFmtId="0" fontId="20" fillId="0" borderId="8" xfId="3" applyFont="1" applyBorder="1"/>
    <xf numFmtId="0" fontId="14" fillId="4" borderId="3" xfId="3" applyFont="1" applyFill="1" applyBorder="1" applyAlignment="1">
      <alignment vertical="top" wrapText="1"/>
    </xf>
    <xf numFmtId="166" fontId="17" fillId="9" borderId="0" xfId="3" applyNumberFormat="1" applyFill="1"/>
    <xf numFmtId="0" fontId="2" fillId="0" borderId="0" xfId="3" applyFont="1"/>
    <xf numFmtId="0" fontId="21" fillId="6" borderId="5" xfId="3" applyFont="1" applyFill="1" applyBorder="1" applyAlignment="1">
      <alignment horizontal="right" vertical="center" wrapText="1"/>
    </xf>
    <xf numFmtId="164" fontId="2" fillId="8" borderId="0" xfId="3" applyNumberFormat="1" applyFont="1" applyFill="1" applyBorder="1" applyAlignment="1">
      <alignment horizontal="right" vertical="center"/>
    </xf>
    <xf numFmtId="166" fontId="1" fillId="0" borderId="0" xfId="1" applyNumberFormat="1"/>
    <xf numFmtId="0" fontId="22" fillId="0" borderId="0" xfId="3" applyFont="1" applyAlignment="1">
      <alignment horizontal="left" vertical="center" readingOrder="1"/>
    </xf>
    <xf numFmtId="0" fontId="23" fillId="0" borderId="0" xfId="1" applyFont="1"/>
    <xf numFmtId="0" fontId="2" fillId="0" borderId="1" xfId="3" applyFont="1" applyBorder="1"/>
    <xf numFmtId="0" fontId="24" fillId="0" borderId="0" xfId="1" applyFont="1" applyAlignment="1">
      <alignment horizontal="left" vertical="center" readingOrder="1"/>
    </xf>
    <xf numFmtId="0" fontId="4" fillId="3" borderId="2" xfId="3" applyFont="1" applyFill="1" applyBorder="1" applyAlignment="1">
      <alignment vertical="center" wrapText="1"/>
    </xf>
    <xf numFmtId="0" fontId="4" fillId="3" borderId="3" xfId="3" applyFont="1" applyFill="1" applyBorder="1" applyAlignment="1">
      <alignment vertical="center" wrapText="1"/>
    </xf>
    <xf numFmtId="0" fontId="10" fillId="4" borderId="1" xfId="3" applyFont="1" applyFill="1" applyBorder="1" applyAlignment="1">
      <alignment vertical="top" wrapText="1"/>
    </xf>
    <xf numFmtId="164" fontId="18" fillId="0" borderId="1" xfId="3" applyNumberFormat="1" applyFont="1" applyBorder="1" applyAlignment="1">
      <alignment horizontal="right"/>
    </xf>
    <xf numFmtId="164" fontId="2" fillId="0" borderId="1" xfId="3" applyNumberFormat="1" applyFont="1" applyBorder="1" applyAlignment="1">
      <alignment horizontal="right"/>
    </xf>
    <xf numFmtId="164" fontId="18" fillId="7" borderId="1" xfId="3" applyNumberFormat="1" applyFont="1" applyFill="1" applyBorder="1" applyAlignment="1">
      <alignment horizontal="right"/>
    </xf>
    <xf numFmtId="0" fontId="2" fillId="0" borderId="1" xfId="4" applyFont="1" applyBorder="1"/>
    <xf numFmtId="0" fontId="17" fillId="0" borderId="0" xfId="4"/>
    <xf numFmtId="0" fontId="3" fillId="0" borderId="1" xfId="4" applyFont="1" applyBorder="1" applyAlignment="1">
      <alignment horizontal="left" wrapText="1"/>
    </xf>
    <xf numFmtId="0" fontId="2" fillId="0" borderId="0" xfId="5" applyFont="1"/>
    <xf numFmtId="0" fontId="24" fillId="0" borderId="0" xfId="1" applyFont="1"/>
    <xf numFmtId="0" fontId="5" fillId="3" borderId="1" xfId="4" applyFont="1" applyFill="1" applyBorder="1" applyAlignment="1">
      <alignment horizontal="center" vertical="top" wrapText="1"/>
    </xf>
    <xf numFmtId="0" fontId="10" fillId="4" borderId="1" xfId="4" applyFont="1" applyFill="1" applyBorder="1" applyAlignment="1">
      <alignment wrapText="1"/>
    </xf>
    <xf numFmtId="0" fontId="11" fillId="5" borderId="1" xfId="4" applyFont="1" applyFill="1" applyBorder="1" applyAlignment="1">
      <alignment horizontal="center"/>
    </xf>
    <xf numFmtId="0" fontId="25" fillId="6" borderId="9" xfId="1" applyFont="1" applyFill="1" applyBorder="1" applyAlignment="1">
      <alignment horizontal="left" vertical="center" wrapText="1" readingOrder="1"/>
    </xf>
    <xf numFmtId="0" fontId="21" fillId="6" borderId="5" xfId="1" applyFont="1" applyFill="1" applyBorder="1" applyAlignment="1">
      <alignment horizontal="right" vertical="center" wrapText="1"/>
    </xf>
    <xf numFmtId="0" fontId="14" fillId="4" borderId="1" xfId="4" applyFont="1" applyFill="1" applyBorder="1" applyAlignment="1">
      <alignment vertical="top" wrapText="1"/>
    </xf>
    <xf numFmtId="164" fontId="2" fillId="0" borderId="1" xfId="4" applyNumberFormat="1" applyFont="1" applyBorder="1" applyAlignment="1">
      <alignment horizontal="right"/>
    </xf>
    <xf numFmtId="0" fontId="25" fillId="0" borderId="10" xfId="1" applyFont="1" applyBorder="1" applyAlignment="1">
      <alignment horizontal="left" vertical="center" wrapText="1" readingOrder="1"/>
    </xf>
    <xf numFmtId="164" fontId="2" fillId="7" borderId="1" xfId="4" applyNumberFormat="1" applyFont="1" applyFill="1" applyBorder="1" applyAlignment="1">
      <alignment horizontal="right"/>
    </xf>
    <xf numFmtId="0" fontId="26" fillId="6" borderId="0" xfId="1" applyFont="1" applyFill="1" applyAlignment="1">
      <alignment horizontal="left" vertical="center" wrapText="1" readingOrder="1"/>
    </xf>
    <xf numFmtId="164" fontId="2" fillId="8" borderId="0" xfId="1" applyNumberFormat="1" applyFont="1" applyFill="1" applyBorder="1" applyAlignment="1">
      <alignment horizontal="right" vertical="center"/>
    </xf>
    <xf numFmtId="0" fontId="26" fillId="0" borderId="0" xfId="1" applyFont="1" applyAlignment="1">
      <alignment horizontal="left" vertical="center" wrapText="1" readingOrder="1"/>
    </xf>
    <xf numFmtId="164" fontId="2" fillId="0" borderId="0" xfId="1" applyNumberFormat="1" applyFont="1" applyFill="1" applyBorder="1" applyAlignment="1">
      <alignment horizontal="right" vertical="center"/>
    </xf>
    <xf numFmtId="0" fontId="25" fillId="6" borderId="0" xfId="1" applyFont="1" applyFill="1" applyAlignment="1">
      <alignment horizontal="left" vertical="center" wrapText="1" readingOrder="1"/>
    </xf>
    <xf numFmtId="164" fontId="18" fillId="8" borderId="0" xfId="1" applyNumberFormat="1" applyFont="1" applyFill="1" applyBorder="1" applyAlignment="1">
      <alignment horizontal="right" vertical="center"/>
    </xf>
    <xf numFmtId="0" fontId="19" fillId="0" borderId="0" xfId="4" applyFont="1" applyAlignment="1">
      <alignment horizontal="left"/>
    </xf>
    <xf numFmtId="0" fontId="3" fillId="0" borderId="1" xfId="1" applyFont="1" applyBorder="1" applyAlignment="1">
      <alignment horizontal="left"/>
    </xf>
    <xf numFmtId="0" fontId="20" fillId="0" borderId="0" xfId="1" applyFont="1"/>
    <xf numFmtId="0" fontId="10" fillId="4" borderId="1" xfId="1" applyFont="1" applyFill="1" applyBorder="1" applyAlignment="1">
      <alignment vertical="top" wrapText="1"/>
    </xf>
    <xf numFmtId="165" fontId="27" fillId="0" borderId="1" xfId="5" applyNumberFormat="1" applyFont="1" applyBorder="1" applyAlignment="1">
      <alignment horizontal="right"/>
    </xf>
    <xf numFmtId="165" fontId="18" fillId="0" borderId="1" xfId="5" applyNumberFormat="1" applyFont="1" applyBorder="1" applyAlignment="1">
      <alignment horizontal="right"/>
    </xf>
    <xf numFmtId="165" fontId="15" fillId="0" borderId="1" xfId="5" applyNumberFormat="1" applyFont="1" applyBorder="1" applyAlignment="1">
      <alignment horizontal="right"/>
    </xf>
    <xf numFmtId="165" fontId="2" fillId="0" borderId="1" xfId="5" applyNumberFormat="1" applyFont="1" applyBorder="1" applyAlignment="1">
      <alignment horizontal="right"/>
    </xf>
    <xf numFmtId="1" fontId="20" fillId="0" borderId="0" xfId="1" applyNumberFormat="1" applyFont="1"/>
    <xf numFmtId="0" fontId="28" fillId="0" borderId="0" xfId="1" applyFont="1"/>
    <xf numFmtId="0" fontId="27" fillId="0" borderId="0" xfId="1" applyFont="1" applyFill="1" applyBorder="1" applyAlignment="1">
      <alignment horizontal="left" vertical="center" wrapText="1" readingOrder="1"/>
    </xf>
    <xf numFmtId="0" fontId="27" fillId="0" borderId="0" xfId="1" applyFont="1" applyFill="1" applyBorder="1" applyAlignment="1">
      <alignment horizontal="right" vertical="center" wrapText="1"/>
    </xf>
    <xf numFmtId="0" fontId="21" fillId="0" borderId="0" xfId="1" applyFont="1" applyFill="1" applyBorder="1" applyAlignment="1">
      <alignment horizontal="right" vertical="center" wrapText="1"/>
    </xf>
    <xf numFmtId="0" fontId="1" fillId="0" borderId="0" xfId="1" applyFill="1" applyBorder="1"/>
    <xf numFmtId="0" fontId="20" fillId="0" borderId="0" xfId="1" applyFont="1" applyFill="1" applyBorder="1"/>
    <xf numFmtId="0" fontId="28" fillId="0" borderId="0" xfId="1" applyFont="1" applyFill="1" applyBorder="1"/>
    <xf numFmtId="165" fontId="27" fillId="0" borderId="0" xfId="6" applyNumberFormat="1" applyFont="1" applyFill="1" applyBorder="1" applyAlignment="1">
      <alignment horizontal="right"/>
    </xf>
    <xf numFmtId="165" fontId="18" fillId="0" borderId="0" xfId="6" applyNumberFormat="1" applyFont="1" applyFill="1" applyBorder="1" applyAlignment="1">
      <alignment horizontal="right"/>
    </xf>
    <xf numFmtId="0" fontId="29" fillId="0" borderId="0" xfId="1" applyFont="1"/>
    <xf numFmtId="0" fontId="30" fillId="5" borderId="1" xfId="1" applyFont="1" applyFill="1" applyBorder="1" applyAlignment="1">
      <alignment horizontal="center"/>
    </xf>
    <xf numFmtId="164" fontId="31" fillId="0" borderId="1" xfId="1" applyNumberFormat="1" applyFont="1" applyBorder="1" applyAlignment="1">
      <alignment horizontal="right"/>
    </xf>
    <xf numFmtId="0" fontId="2" fillId="0" borderId="0" xfId="1" applyFont="1"/>
    <xf numFmtId="0" fontId="24" fillId="0" borderId="0" xfId="1" applyFont="1" applyAlignment="1">
      <alignment horizontal="center" vertical="center" readingOrder="1"/>
    </xf>
    <xf numFmtId="0" fontId="1" fillId="0" borderId="0" xfId="1" applyFill="1"/>
    <xf numFmtId="0" fontId="5" fillId="0" borderId="1" xfId="1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right"/>
    </xf>
    <xf numFmtId="165" fontId="18" fillId="0" borderId="1" xfId="6" applyNumberFormat="1" applyFont="1" applyBorder="1" applyAlignment="1">
      <alignment horizontal="right"/>
    </xf>
    <xf numFmtId="0" fontId="1" fillId="0" borderId="0" xfId="5"/>
    <xf numFmtId="0" fontId="4" fillId="2" borderId="2" xfId="1" applyFont="1" applyFill="1" applyBorder="1" applyAlignment="1">
      <alignment horizontal="right" vertical="top" wrapText="1"/>
    </xf>
    <xf numFmtId="0" fontId="4" fillId="2" borderId="3" xfId="1" applyFont="1" applyFill="1" applyBorder="1" applyAlignment="1">
      <alignment horizontal="right" vertical="top" wrapText="1"/>
    </xf>
    <xf numFmtId="0" fontId="6" fillId="2" borderId="2" xfId="1" applyFont="1" applyFill="1" applyBorder="1" applyAlignment="1">
      <alignment vertical="top" wrapText="1"/>
    </xf>
    <xf numFmtId="0" fontId="6" fillId="2" borderId="4" xfId="1" applyFont="1" applyFill="1" applyBorder="1" applyAlignment="1">
      <alignment vertical="top" wrapText="1"/>
    </xf>
    <xf numFmtId="0" fontId="6" fillId="2" borderId="3" xfId="1" applyFont="1" applyFill="1" applyBorder="1" applyAlignment="1">
      <alignment vertical="top" wrapText="1"/>
    </xf>
    <xf numFmtId="0" fontId="10" fillId="2" borderId="2" xfId="1" applyFont="1" applyFill="1" applyBorder="1" applyAlignment="1">
      <alignment vertical="top" wrapText="1"/>
    </xf>
    <xf numFmtId="0" fontId="10" fillId="2" borderId="4" xfId="1" applyFont="1" applyFill="1" applyBorder="1" applyAlignment="1">
      <alignment vertical="top" wrapText="1"/>
    </xf>
    <xf numFmtId="0" fontId="10" fillId="2" borderId="3" xfId="1" applyFont="1" applyFill="1" applyBorder="1" applyAlignment="1">
      <alignment vertical="top" wrapText="1"/>
    </xf>
    <xf numFmtId="0" fontId="4" fillId="3" borderId="2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horizontal="right" vertical="center" wrapText="1"/>
    </xf>
    <xf numFmtId="0" fontId="5" fillId="3" borderId="1" xfId="5" applyFont="1" applyFill="1" applyBorder="1" applyAlignment="1">
      <alignment horizontal="center" vertical="top" wrapText="1"/>
    </xf>
    <xf numFmtId="164" fontId="18" fillId="0" borderId="1" xfId="1" applyNumberFormat="1" applyFont="1" applyBorder="1" applyAlignment="1">
      <alignment horizontal="right"/>
    </xf>
    <xf numFmtId="0" fontId="14" fillId="4" borderId="1" xfId="5" applyFont="1" applyFill="1" applyBorder="1" applyAlignment="1">
      <alignment vertical="top" wrapText="1"/>
    </xf>
    <xf numFmtId="164" fontId="2" fillId="0" borderId="1" xfId="5" applyNumberFormat="1" applyFont="1" applyBorder="1" applyAlignment="1">
      <alignment horizontal="right"/>
    </xf>
    <xf numFmtId="164" fontId="2" fillId="7" borderId="1" xfId="5" applyNumberFormat="1" applyFont="1" applyFill="1" applyBorder="1" applyAlignment="1">
      <alignment horizontal="right"/>
    </xf>
    <xf numFmtId="0" fontId="10" fillId="4" borderId="1" xfId="5" applyFont="1" applyFill="1" applyBorder="1" applyAlignment="1">
      <alignment vertical="top" wrapText="1"/>
    </xf>
    <xf numFmtId="164" fontId="18" fillId="0" borderId="1" xfId="5" applyNumberFormat="1" applyFont="1" applyBorder="1" applyAlignment="1">
      <alignment horizontal="right"/>
    </xf>
    <xf numFmtId="164" fontId="18" fillId="7" borderId="1" xfId="1" applyNumberFormat="1" applyFont="1" applyFill="1" applyBorder="1" applyAlignment="1">
      <alignment horizontal="right"/>
    </xf>
    <xf numFmtId="0" fontId="32" fillId="0" borderId="0" xfId="1" applyFont="1"/>
    <xf numFmtId="17" fontId="5" fillId="3" borderId="0" xfId="3" applyNumberFormat="1" applyFont="1" applyFill="1" applyBorder="1" applyAlignment="1">
      <alignment horizontal="center" vertical="top" wrapText="1"/>
    </xf>
    <xf numFmtId="0" fontId="24" fillId="0" borderId="0" xfId="3" applyFont="1" applyAlignment="1">
      <alignment horizontal="left" vertical="center" readingOrder="1"/>
    </xf>
    <xf numFmtId="0" fontId="33" fillId="0" borderId="0" xfId="1" applyFont="1"/>
    <xf numFmtId="0" fontId="11" fillId="5" borderId="0" xfId="1" applyFont="1" applyFill="1" applyBorder="1" applyAlignment="1">
      <alignment horizontal="center"/>
    </xf>
    <xf numFmtId="0" fontId="24" fillId="0" borderId="0" xfId="3" applyFont="1" applyAlignment="1">
      <alignment horizontal="left" vertical="center" wrapText="1" readingOrder="1"/>
    </xf>
    <xf numFmtId="0" fontId="2" fillId="0" borderId="1" xfId="1" applyNumberFormat="1" applyFont="1" applyBorder="1" applyAlignment="1">
      <alignment horizontal="right"/>
    </xf>
    <xf numFmtId="0" fontId="2" fillId="0" borderId="0" xfId="1" applyNumberFormat="1" applyFont="1" applyBorder="1" applyAlignment="1">
      <alignment horizontal="right"/>
    </xf>
    <xf numFmtId="0" fontId="34" fillId="8" borderId="11" xfId="3" applyFont="1" applyFill="1" applyBorder="1" applyAlignment="1">
      <alignment vertical="center"/>
    </xf>
    <xf numFmtId="17" fontId="34" fillId="8" borderId="5" xfId="3" quotePrefix="1" applyNumberFormat="1" applyFont="1" applyFill="1" applyBorder="1" applyAlignment="1">
      <alignment horizontal="right" vertical="center" wrapText="1"/>
    </xf>
    <xf numFmtId="0" fontId="2" fillId="7" borderId="1" xfId="1" applyNumberFormat="1" applyFont="1" applyFill="1" applyBorder="1" applyAlignment="1">
      <alignment horizontal="right"/>
    </xf>
    <xf numFmtId="0" fontId="18" fillId="7" borderId="1" xfId="1" applyNumberFormat="1" applyFont="1" applyFill="1" applyBorder="1" applyAlignment="1">
      <alignment horizontal="right"/>
    </xf>
    <xf numFmtId="0" fontId="2" fillId="0" borderId="1" xfId="3" applyNumberFormat="1" applyFont="1" applyBorder="1" applyAlignment="1">
      <alignment horizontal="right"/>
    </xf>
    <xf numFmtId="0" fontId="18" fillId="0" borderId="1" xfId="1" applyNumberFormat="1" applyFont="1" applyBorder="1" applyAlignment="1">
      <alignment horizontal="right"/>
    </xf>
    <xf numFmtId="166" fontId="18" fillId="0" borderId="1" xfId="1" applyNumberFormat="1" applyFont="1" applyBorder="1" applyAlignment="1">
      <alignment horizontal="right"/>
    </xf>
    <xf numFmtId="0" fontId="18" fillId="0" borderId="1" xfId="3" applyNumberFormat="1" applyFont="1" applyBorder="1" applyAlignment="1">
      <alignment horizontal="right"/>
    </xf>
    <xf numFmtId="0" fontId="2" fillId="0" borderId="12" xfId="3" applyNumberFormat="1" applyFont="1" applyFill="1" applyBorder="1" applyAlignment="1">
      <alignment horizontal="right"/>
    </xf>
    <xf numFmtId="0" fontId="18" fillId="0" borderId="12" xfId="3" applyNumberFormat="1" applyFont="1" applyFill="1" applyBorder="1" applyAlignment="1">
      <alignment horizontal="right"/>
    </xf>
    <xf numFmtId="0" fontId="34" fillId="0" borderId="13" xfId="3" applyFont="1" applyFill="1" applyBorder="1" applyAlignment="1">
      <alignment vertical="center" wrapText="1"/>
    </xf>
    <xf numFmtId="166" fontId="34" fillId="0" borderId="0" xfId="3" applyNumberFormat="1" applyFont="1" applyFill="1" applyBorder="1" applyAlignment="1">
      <alignment vertical="center"/>
    </xf>
    <xf numFmtId="0" fontId="2" fillId="7" borderId="1" xfId="3" applyNumberFormat="1" applyFont="1" applyFill="1" applyBorder="1" applyAlignment="1">
      <alignment horizontal="right"/>
    </xf>
    <xf numFmtId="166" fontId="2" fillId="7" borderId="1" xfId="1" applyNumberFormat="1" applyFont="1" applyFill="1" applyBorder="1" applyAlignment="1">
      <alignment horizontal="right"/>
    </xf>
    <xf numFmtId="166" fontId="18" fillId="7" borderId="1" xfId="1" applyNumberFormat="1" applyFont="1" applyFill="1" applyBorder="1" applyAlignment="1">
      <alignment horizontal="right"/>
    </xf>
    <xf numFmtId="0" fontId="18" fillId="7" borderId="1" xfId="3" applyNumberFormat="1" applyFont="1" applyFill="1" applyBorder="1" applyAlignment="1">
      <alignment horizontal="right"/>
    </xf>
    <xf numFmtId="0" fontId="34" fillId="8" borderId="13" xfId="3" applyFont="1" applyFill="1" applyBorder="1" applyAlignment="1">
      <alignment vertical="center" wrapText="1"/>
    </xf>
    <xf numFmtId="166" fontId="35" fillId="8" borderId="0" xfId="3" applyNumberFormat="1" applyFont="1" applyFill="1" applyBorder="1" applyAlignment="1">
      <alignment vertical="center"/>
    </xf>
    <xf numFmtId="166" fontId="2" fillId="0" borderId="1" xfId="1" applyNumberFormat="1" applyFont="1" applyBorder="1" applyAlignment="1">
      <alignment horizontal="right"/>
    </xf>
    <xf numFmtId="0" fontId="2" fillId="0" borderId="12" xfId="3" applyNumberFormat="1" applyFont="1" applyBorder="1" applyAlignment="1">
      <alignment horizontal="right"/>
    </xf>
    <xf numFmtId="0" fontId="18" fillId="0" borderId="12" xfId="3" applyNumberFormat="1" applyFont="1" applyBorder="1" applyAlignment="1">
      <alignment horizontal="right"/>
    </xf>
    <xf numFmtId="166" fontId="35" fillId="0" borderId="0" xfId="3" applyNumberFormat="1" applyFont="1" applyFill="1" applyBorder="1" applyAlignment="1">
      <alignment vertical="center"/>
    </xf>
    <xf numFmtId="0" fontId="14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5" fillId="3" borderId="1" xfId="3" quotePrefix="1" applyFont="1" applyFill="1" applyBorder="1" applyAlignment="1">
      <alignment horizontal="center" vertical="top" wrapText="1"/>
    </xf>
    <xf numFmtId="0" fontId="5" fillId="3" borderId="14" xfId="3" quotePrefix="1" applyFont="1" applyFill="1" applyBorder="1" applyAlignment="1">
      <alignment horizontal="center" vertical="top" wrapText="1"/>
    </xf>
    <xf numFmtId="17" fontId="5" fillId="3" borderId="1" xfId="1" quotePrefix="1" applyNumberFormat="1" applyFont="1" applyFill="1" applyBorder="1" applyAlignment="1">
      <alignment horizontal="center" vertical="top" wrapText="1"/>
    </xf>
    <xf numFmtId="166" fontId="18" fillId="0" borderId="14" xfId="1" applyNumberFormat="1" applyFont="1" applyFill="1" applyBorder="1" applyAlignment="1">
      <alignment horizontal="right"/>
    </xf>
    <xf numFmtId="0" fontId="23" fillId="0" borderId="0" xfId="3" applyFont="1"/>
    <xf numFmtId="0" fontId="2" fillId="0" borderId="2" xfId="1" applyFont="1" applyBorder="1"/>
    <xf numFmtId="17" fontId="10" fillId="0" borderId="2" xfId="3" applyNumberFormat="1" applyFont="1" applyFill="1" applyBorder="1" applyAlignment="1">
      <alignment horizontal="right" vertical="top" wrapText="1"/>
    </xf>
    <xf numFmtId="0" fontId="3" fillId="0" borderId="2" xfId="1" applyFont="1" applyBorder="1" applyAlignment="1">
      <alignment horizontal="left" wrapText="1"/>
    </xf>
    <xf numFmtId="0" fontId="34" fillId="8" borderId="5" xfId="3" applyFont="1" applyFill="1" applyBorder="1" applyAlignment="1">
      <alignment vertical="center"/>
    </xf>
    <xf numFmtId="0" fontId="34" fillId="8" borderId="5" xfId="3" applyFont="1" applyFill="1" applyBorder="1" applyAlignment="1">
      <alignment horizontal="right" vertical="center"/>
    </xf>
    <xf numFmtId="166" fontId="2" fillId="0" borderId="1" xfId="3" applyNumberFormat="1" applyFont="1" applyBorder="1" applyAlignment="1">
      <alignment horizontal="right"/>
    </xf>
    <xf numFmtId="166" fontId="18" fillId="7" borderId="1" xfId="3" applyNumberFormat="1" applyFont="1" applyFill="1" applyBorder="1" applyAlignment="1">
      <alignment horizontal="right"/>
    </xf>
    <xf numFmtId="166" fontId="35" fillId="8" borderId="0" xfId="1" applyNumberFormat="1" applyFont="1" applyFill="1" applyBorder="1"/>
    <xf numFmtId="0" fontId="37" fillId="0" borderId="0" xfId="3" applyFont="1"/>
    <xf numFmtId="166" fontId="2" fillId="7" borderId="1" xfId="3" applyNumberFormat="1" applyFont="1" applyFill="1" applyBorder="1" applyAlignment="1">
      <alignment horizontal="right"/>
    </xf>
    <xf numFmtId="17" fontId="20" fillId="0" borderId="0" xfId="1" quotePrefix="1" applyNumberFormat="1" applyFont="1"/>
    <xf numFmtId="0" fontId="38" fillId="0" borderId="0" xfId="3" applyFont="1"/>
    <xf numFmtId="0" fontId="5" fillId="0" borderId="4" xfId="3" applyFont="1" applyFill="1" applyBorder="1" applyAlignment="1">
      <alignment vertical="top" wrapText="1"/>
    </xf>
    <xf numFmtId="0" fontId="5" fillId="0" borderId="3" xfId="3" applyFont="1" applyFill="1" applyBorder="1" applyAlignment="1">
      <alignment vertical="top" wrapText="1"/>
    </xf>
    <xf numFmtId="0" fontId="18" fillId="10" borderId="1" xfId="3" applyNumberFormat="1" applyFont="1" applyFill="1" applyBorder="1" applyAlignment="1">
      <alignment horizontal="right"/>
    </xf>
    <xf numFmtId="166" fontId="18" fillId="10" borderId="1" xfId="3" applyNumberFormat="1" applyFont="1" applyFill="1" applyBorder="1" applyAlignment="1">
      <alignment horizontal="right"/>
    </xf>
    <xf numFmtId="0" fontId="5" fillId="3" borderId="2" xfId="1" applyFont="1" applyFill="1" applyBorder="1" applyAlignment="1">
      <alignment horizontal="center" vertical="top" wrapText="1"/>
    </xf>
    <xf numFmtId="17" fontId="5" fillId="3" borderId="1" xfId="3" quotePrefix="1" applyNumberFormat="1" applyFont="1" applyFill="1" applyBorder="1" applyAlignment="1">
      <alignment horizontal="center" vertical="top" wrapText="1"/>
    </xf>
    <xf numFmtId="0" fontId="11" fillId="5" borderId="2" xfId="1" applyFont="1" applyFill="1" applyBorder="1" applyAlignment="1">
      <alignment horizontal="center"/>
    </xf>
    <xf numFmtId="0" fontId="2" fillId="0" borderId="2" xfId="1" applyNumberFormat="1" applyFont="1" applyBorder="1" applyAlignment="1">
      <alignment horizontal="right"/>
    </xf>
    <xf numFmtId="0" fontId="2" fillId="7" borderId="2" xfId="1" applyNumberFormat="1" applyFont="1" applyFill="1" applyBorder="1" applyAlignment="1">
      <alignment horizontal="right"/>
    </xf>
    <xf numFmtId="0" fontId="24" fillId="0" borderId="0" xfId="2" applyFont="1" applyAlignment="1">
      <alignment horizontal="left" vertical="center" readingOrder="1"/>
    </xf>
    <xf numFmtId="0" fontId="4" fillId="2" borderId="2" xfId="1" applyFont="1" applyFill="1" applyBorder="1" applyAlignment="1">
      <alignment horizontal="right" vertical="top" wrapText="1"/>
    </xf>
    <xf numFmtId="0" fontId="4" fillId="2" borderId="3" xfId="1" applyFont="1" applyFill="1" applyBorder="1" applyAlignment="1">
      <alignment horizontal="right"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4" fillId="3" borderId="2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vertical="top" wrapText="1"/>
    </xf>
    <xf numFmtId="0" fontId="6" fillId="2" borderId="4" xfId="1" applyFont="1" applyFill="1" applyBorder="1" applyAlignment="1">
      <alignment vertical="top" wrapText="1"/>
    </xf>
    <xf numFmtId="0" fontId="6" fillId="2" borderId="3" xfId="1" applyFont="1" applyFill="1" applyBorder="1" applyAlignment="1">
      <alignment vertical="top" wrapText="1"/>
    </xf>
    <xf numFmtId="0" fontId="4" fillId="2" borderId="2" xfId="3" applyFont="1" applyFill="1" applyBorder="1" applyAlignment="1">
      <alignment horizontal="right" vertical="top" wrapText="1"/>
    </xf>
    <xf numFmtId="0" fontId="4" fillId="2" borderId="3" xfId="3" applyFont="1" applyFill="1" applyBorder="1" applyAlignment="1">
      <alignment horizontal="right" vertical="top" wrapText="1"/>
    </xf>
    <xf numFmtId="0" fontId="5" fillId="2" borderId="2" xfId="3" applyFont="1" applyFill="1" applyBorder="1" applyAlignment="1">
      <alignment vertical="top" wrapText="1"/>
    </xf>
    <xf numFmtId="0" fontId="5" fillId="2" borderId="4" xfId="3" applyFont="1" applyFill="1" applyBorder="1" applyAlignment="1">
      <alignment vertical="top" wrapText="1"/>
    </xf>
    <xf numFmtId="0" fontId="5" fillId="2" borderId="3" xfId="3" applyFont="1" applyFill="1" applyBorder="1" applyAlignment="1">
      <alignment vertical="top" wrapText="1"/>
    </xf>
    <xf numFmtId="0" fontId="6" fillId="2" borderId="2" xfId="3" applyFont="1" applyFill="1" applyBorder="1" applyAlignment="1">
      <alignment vertical="top" wrapText="1"/>
    </xf>
    <xf numFmtId="0" fontId="6" fillId="2" borderId="4" xfId="3" applyFont="1" applyFill="1" applyBorder="1" applyAlignment="1">
      <alignment vertical="top" wrapText="1"/>
    </xf>
    <xf numFmtId="0" fontId="6" fillId="2" borderId="3" xfId="3" applyFont="1" applyFill="1" applyBorder="1" applyAlignment="1">
      <alignment vertical="top" wrapText="1"/>
    </xf>
    <xf numFmtId="0" fontId="5" fillId="3" borderId="6" xfId="3" applyFont="1" applyFill="1" applyBorder="1" applyAlignment="1">
      <alignment horizontal="center" vertical="top" wrapText="1"/>
    </xf>
    <xf numFmtId="0" fontId="5" fillId="3" borderId="7" xfId="3" applyFont="1" applyFill="1" applyBorder="1" applyAlignment="1">
      <alignment horizontal="center" vertical="top" wrapText="1"/>
    </xf>
    <xf numFmtId="0" fontId="10" fillId="2" borderId="2" xfId="3" applyFont="1" applyFill="1" applyBorder="1" applyAlignment="1">
      <alignment vertical="top" wrapText="1"/>
    </xf>
    <xf numFmtId="0" fontId="10" fillId="2" borderId="4" xfId="3" applyFont="1" applyFill="1" applyBorder="1" applyAlignment="1">
      <alignment vertical="top" wrapText="1"/>
    </xf>
    <xf numFmtId="0" fontId="10" fillId="2" borderId="3" xfId="3" applyFont="1" applyFill="1" applyBorder="1" applyAlignment="1">
      <alignment vertical="top" wrapText="1"/>
    </xf>
    <xf numFmtId="0" fontId="4" fillId="3" borderId="2" xfId="3" applyFont="1" applyFill="1" applyBorder="1" applyAlignment="1">
      <alignment horizontal="right" vertical="center" wrapText="1"/>
    </xf>
    <xf numFmtId="0" fontId="4" fillId="3" borderId="3" xfId="3" applyFont="1" applyFill="1" applyBorder="1" applyAlignment="1">
      <alignment horizontal="right" vertical="center" wrapText="1"/>
    </xf>
    <xf numFmtId="0" fontId="5" fillId="3" borderId="2" xfId="3" applyFont="1" applyFill="1" applyBorder="1" applyAlignment="1">
      <alignment horizontal="center" vertical="top" wrapText="1"/>
    </xf>
    <xf numFmtId="0" fontId="5" fillId="3" borderId="4" xfId="3" applyFont="1" applyFill="1" applyBorder="1" applyAlignment="1">
      <alignment horizontal="center" vertical="top" wrapText="1"/>
    </xf>
    <xf numFmtId="0" fontId="5" fillId="3" borderId="3" xfId="3" applyFont="1" applyFill="1" applyBorder="1" applyAlignment="1">
      <alignment horizontal="center" vertical="top" wrapText="1"/>
    </xf>
    <xf numFmtId="0" fontId="4" fillId="2" borderId="2" xfId="4" applyFont="1" applyFill="1" applyBorder="1" applyAlignment="1">
      <alignment horizontal="right" vertical="top" wrapText="1"/>
    </xf>
    <xf numFmtId="0" fontId="4" fillId="2" borderId="3" xfId="4" applyFont="1" applyFill="1" applyBorder="1" applyAlignment="1">
      <alignment horizontal="right" vertical="top" wrapText="1"/>
    </xf>
    <xf numFmtId="0" fontId="6" fillId="2" borderId="2" xfId="4" applyFont="1" applyFill="1" applyBorder="1" applyAlignment="1">
      <alignment vertical="top" wrapText="1"/>
    </xf>
    <xf numFmtId="0" fontId="6" fillId="2" borderId="4" xfId="4" applyFont="1" applyFill="1" applyBorder="1" applyAlignment="1">
      <alignment vertical="top" wrapText="1"/>
    </xf>
    <xf numFmtId="0" fontId="6" fillId="2" borderId="3" xfId="4" applyFont="1" applyFill="1" applyBorder="1" applyAlignment="1">
      <alignment vertical="top" wrapText="1"/>
    </xf>
    <xf numFmtId="0" fontId="10" fillId="2" borderId="2" xfId="4" applyFont="1" applyFill="1" applyBorder="1" applyAlignment="1">
      <alignment vertical="top" wrapText="1"/>
    </xf>
    <xf numFmtId="0" fontId="10" fillId="2" borderId="4" xfId="4" applyFont="1" applyFill="1" applyBorder="1" applyAlignment="1">
      <alignment vertical="top" wrapText="1"/>
    </xf>
    <xf numFmtId="0" fontId="10" fillId="2" borderId="3" xfId="4" applyFont="1" applyFill="1" applyBorder="1" applyAlignment="1">
      <alignment vertical="top" wrapText="1"/>
    </xf>
    <xf numFmtId="0" fontId="5" fillId="2" borderId="2" xfId="4" applyFont="1" applyFill="1" applyBorder="1" applyAlignment="1">
      <alignment vertical="top" wrapText="1"/>
    </xf>
    <xf numFmtId="0" fontId="5" fillId="2" borderId="4" xfId="4" applyFont="1" applyFill="1" applyBorder="1" applyAlignment="1">
      <alignment vertical="top" wrapText="1"/>
    </xf>
    <xf numFmtId="0" fontId="5" fillId="2" borderId="3" xfId="4" applyFont="1" applyFill="1" applyBorder="1" applyAlignment="1">
      <alignment vertical="top" wrapText="1"/>
    </xf>
    <xf numFmtId="0" fontId="4" fillId="3" borderId="2" xfId="4" applyFont="1" applyFill="1" applyBorder="1" applyAlignment="1">
      <alignment horizontal="right" vertical="center" wrapText="1"/>
    </xf>
    <xf numFmtId="0" fontId="4" fillId="3" borderId="3" xfId="4" applyFont="1" applyFill="1" applyBorder="1" applyAlignment="1">
      <alignment horizontal="right" vertical="center" wrapText="1"/>
    </xf>
    <xf numFmtId="17" fontId="10" fillId="2" borderId="2" xfId="5" applyNumberFormat="1" applyFont="1" applyFill="1" applyBorder="1" applyAlignment="1">
      <alignment vertical="top" wrapText="1"/>
    </xf>
    <xf numFmtId="0" fontId="10" fillId="2" borderId="4" xfId="5" applyFont="1" applyFill="1" applyBorder="1" applyAlignment="1">
      <alignment vertical="top" wrapText="1"/>
    </xf>
    <xf numFmtId="0" fontId="10" fillId="2" borderId="3" xfId="5" applyFont="1" applyFill="1" applyBorder="1" applyAlignment="1">
      <alignment vertical="top" wrapText="1"/>
    </xf>
    <xf numFmtId="0" fontId="5" fillId="2" borderId="2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left" vertical="top" wrapText="1"/>
    </xf>
    <xf numFmtId="0" fontId="5" fillId="2" borderId="2" xfId="3" applyFont="1" applyFill="1" applyBorder="1" applyAlignment="1">
      <alignment horizontal="center" vertical="top" wrapText="1"/>
    </xf>
    <xf numFmtId="0" fontId="5" fillId="2" borderId="4" xfId="3" applyFont="1" applyFill="1" applyBorder="1" applyAlignment="1">
      <alignment horizontal="center" vertical="top" wrapText="1"/>
    </xf>
    <xf numFmtId="17" fontId="5" fillId="2" borderId="2" xfId="1" applyNumberFormat="1" applyFont="1" applyFill="1" applyBorder="1" applyAlignment="1">
      <alignment vertical="top" wrapText="1"/>
    </xf>
    <xf numFmtId="0" fontId="5" fillId="2" borderId="2" xfId="1" applyFont="1" applyFill="1" applyBorder="1" applyAlignment="1">
      <alignment vertical="top"/>
    </xf>
    <xf numFmtId="0" fontId="5" fillId="2" borderId="3" xfId="1" applyFont="1" applyFill="1" applyBorder="1" applyAlignment="1">
      <alignment vertical="top"/>
    </xf>
    <xf numFmtId="0" fontId="5" fillId="0" borderId="2" xfId="3" applyFont="1" applyFill="1" applyBorder="1" applyAlignment="1">
      <alignment vertical="top" wrapText="1"/>
    </xf>
    <xf numFmtId="0" fontId="5" fillId="0" borderId="4" xfId="3" applyFont="1" applyFill="1" applyBorder="1" applyAlignment="1">
      <alignment vertical="top" wrapText="1"/>
    </xf>
    <xf numFmtId="0" fontId="5" fillId="0" borderId="3" xfId="3" applyFont="1" applyFill="1" applyBorder="1" applyAlignment="1">
      <alignment vertical="top" wrapText="1"/>
    </xf>
    <xf numFmtId="0" fontId="5" fillId="2" borderId="15" xfId="1" applyFont="1" applyFill="1" applyBorder="1" applyAlignment="1">
      <alignment vertical="top" wrapText="1"/>
    </xf>
    <xf numFmtId="0" fontId="5" fillId="2" borderId="16" xfId="1" applyFont="1" applyFill="1" applyBorder="1" applyAlignment="1">
      <alignment vertical="top" wrapText="1"/>
    </xf>
  </cellXfs>
  <cellStyles count="7">
    <cellStyle name="Normale" xfId="0" builtinId="0"/>
    <cellStyle name="Normale 2" xfId="1"/>
    <cellStyle name="Normale 3" xfId="2"/>
    <cellStyle name="Normale 4" xfId="3"/>
    <cellStyle name="Normale 4 2" xfId="6"/>
    <cellStyle name="Normale 6" xfId="5"/>
    <cellStyle name="Normale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7533074508431"/>
          <c:y val="4.0514288860745554E-2"/>
          <c:w val="0.80594810751712365"/>
          <c:h val="0.695725087853137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'PIL Ita-Abr'!$A$25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'PIL Ita-Abr'!$I$17:$AI$17</c:f>
              <c:strCache>
                <c:ptCount val="27"/>
                <c:pt idx="0">
                  <c:v>  T1-2016</c:v>
                </c:pt>
                <c:pt idx="1">
                  <c:v>  T2-2016</c:v>
                </c:pt>
                <c:pt idx="2">
                  <c:v>  T3-2016</c:v>
                </c:pt>
                <c:pt idx="3">
                  <c:v>  T4-2016</c:v>
                </c:pt>
                <c:pt idx="4">
                  <c:v>  T1-2017</c:v>
                </c:pt>
                <c:pt idx="5">
                  <c:v>  T2-2017</c:v>
                </c:pt>
                <c:pt idx="6">
                  <c:v>  T3-2017</c:v>
                </c:pt>
                <c:pt idx="7">
                  <c:v>  T4-2017</c:v>
                </c:pt>
                <c:pt idx="8">
                  <c:v>  T1-2018</c:v>
                </c:pt>
                <c:pt idx="9">
                  <c:v>  T2-2018</c:v>
                </c:pt>
                <c:pt idx="10">
                  <c:v>  T3-2018</c:v>
                </c:pt>
                <c:pt idx="11">
                  <c:v>  T4-2018</c:v>
                </c:pt>
                <c:pt idx="12">
                  <c:v>  T1-2019</c:v>
                </c:pt>
                <c:pt idx="13">
                  <c:v>  T2-2019</c:v>
                </c:pt>
                <c:pt idx="14">
                  <c:v>  T3-2019</c:v>
                </c:pt>
                <c:pt idx="15">
                  <c:v>  T4-2019</c:v>
                </c:pt>
                <c:pt idx="16">
                  <c:v>  T1-2020</c:v>
                </c:pt>
                <c:pt idx="17">
                  <c:v>  T2-2020</c:v>
                </c:pt>
                <c:pt idx="18">
                  <c:v>  T3-2020</c:v>
                </c:pt>
                <c:pt idx="19">
                  <c:v>  T4-2020</c:v>
                </c:pt>
                <c:pt idx="20">
                  <c:v>T1-2021</c:v>
                </c:pt>
                <c:pt idx="21">
                  <c:v>T2-2021</c:v>
                </c:pt>
                <c:pt idx="22">
                  <c:v>T3-2021</c:v>
                </c:pt>
                <c:pt idx="23">
                  <c:v>T4-2021</c:v>
                </c:pt>
                <c:pt idx="24">
                  <c:v>T1-2022</c:v>
                </c:pt>
                <c:pt idx="25">
                  <c:v>T2-2022</c:v>
                </c:pt>
                <c:pt idx="26">
                  <c:v>T3-2022</c:v>
                </c:pt>
              </c:strCache>
            </c:strRef>
          </c:cat>
          <c:val>
            <c:numRef>
              <c:f>'PIL Ita-Abr'!$I$25:$AI$25</c:f>
              <c:numCache>
                <c:formatCode>General</c:formatCode>
                <c:ptCount val="27"/>
                <c:pt idx="3" formatCode="#,##0.0_ ;\-#,##0.0\ ">
                  <c:v>31.674099999999999</c:v>
                </c:pt>
                <c:pt idx="7" formatCode="0.0">
                  <c:v>31.95</c:v>
                </c:pt>
                <c:pt idx="11" formatCode="0.0">
                  <c:v>31.9177</c:v>
                </c:pt>
                <c:pt idx="15" formatCode="0.0">
                  <c:v>32.095799999999997</c:v>
                </c:pt>
                <c:pt idx="19" formatCode="0.0">
                  <c:v>29.145900000000001</c:v>
                </c:pt>
                <c:pt idx="23" formatCode="0.0">
                  <c:v>31.190300000000001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9-4D97-AF94-F7494B41C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9962192"/>
        <c:axId val="459961864"/>
      </c:barChart>
      <c:lineChart>
        <c:grouping val="standard"/>
        <c:varyColors val="0"/>
        <c:ser>
          <c:idx val="0"/>
          <c:order val="0"/>
          <c:tx>
            <c:strRef>
              <c:f>'PIL Ita-Abr'!$A$18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29-4D97-AF94-F7494B41CEB0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29-4D97-AF94-F7494B41CEB0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29-4D97-AF94-F7494B41CEB0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29-4D97-AF94-F7494B41CEB0}"/>
                </c:ext>
              </c:extLst>
            </c:dLbl>
            <c:dLbl>
              <c:idx val="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29-4D97-AF94-F7494B41CEB0}"/>
                </c:ext>
              </c:extLst>
            </c:dLbl>
            <c:dLbl>
              <c:idx val="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29-4D97-AF94-F7494B41CEB0}"/>
                </c:ext>
              </c:extLst>
            </c:dLbl>
            <c:dLbl>
              <c:idx val="21"/>
              <c:layout>
                <c:manualLayout>
                  <c:x val="-3.5640358916060356E-2"/>
                  <c:y val="2.4537052881903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29-4D97-AF94-F7494B41CEB0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29-4D97-AF94-F7494B41CEB0}"/>
                </c:ext>
              </c:extLst>
            </c:dLbl>
            <c:dLbl>
              <c:idx val="2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29-4D97-AF94-F7494B41CEB0}"/>
                </c:ext>
              </c:extLst>
            </c:dLbl>
            <c:dLbl>
              <c:idx val="27"/>
              <c:layout>
                <c:manualLayout>
                  <c:x val="-5.3734290470245527E-2"/>
                  <c:y val="6.0413593425019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29-4D97-AF94-F7494B41CEB0}"/>
                </c:ext>
              </c:extLst>
            </c:dLbl>
            <c:dLbl>
              <c:idx val="28"/>
              <c:layout>
                <c:manualLayout>
                  <c:x val="-3.3736303792896633E-2"/>
                  <c:y val="2.7563197401556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29-4D97-AF94-F7494B41CEB0}"/>
                </c:ext>
              </c:extLst>
            </c:dLbl>
            <c:dLbl>
              <c:idx val="29"/>
              <c:layout>
                <c:manualLayout>
                  <c:x val="-3.7129008116176761E-2"/>
                  <c:y val="-4.7216392333767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29-4D97-AF94-F7494B41CE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'PIL Ita-Abr'!$I$17:$AJ$17</c:f>
              <c:strCache>
                <c:ptCount val="28"/>
                <c:pt idx="0">
                  <c:v>  T1-2016</c:v>
                </c:pt>
                <c:pt idx="1">
                  <c:v>  T2-2016</c:v>
                </c:pt>
                <c:pt idx="2">
                  <c:v>  T3-2016</c:v>
                </c:pt>
                <c:pt idx="3">
                  <c:v>  T4-2016</c:v>
                </c:pt>
                <c:pt idx="4">
                  <c:v>  T1-2017</c:v>
                </c:pt>
                <c:pt idx="5">
                  <c:v>  T2-2017</c:v>
                </c:pt>
                <c:pt idx="6">
                  <c:v>  T3-2017</c:v>
                </c:pt>
                <c:pt idx="7">
                  <c:v>  T4-2017</c:v>
                </c:pt>
                <c:pt idx="8">
                  <c:v>  T1-2018</c:v>
                </c:pt>
                <c:pt idx="9">
                  <c:v>  T2-2018</c:v>
                </c:pt>
                <c:pt idx="10">
                  <c:v>  T3-2018</c:v>
                </c:pt>
                <c:pt idx="11">
                  <c:v>  T4-2018</c:v>
                </c:pt>
                <c:pt idx="12">
                  <c:v>  T1-2019</c:v>
                </c:pt>
                <c:pt idx="13">
                  <c:v>  T2-2019</c:v>
                </c:pt>
                <c:pt idx="14">
                  <c:v>  T3-2019</c:v>
                </c:pt>
                <c:pt idx="15">
                  <c:v>  T4-2019</c:v>
                </c:pt>
                <c:pt idx="16">
                  <c:v>  T1-2020</c:v>
                </c:pt>
                <c:pt idx="17">
                  <c:v>  T2-2020</c:v>
                </c:pt>
                <c:pt idx="18">
                  <c:v>  T3-2020</c:v>
                </c:pt>
                <c:pt idx="19">
                  <c:v>  T4-2020</c:v>
                </c:pt>
                <c:pt idx="20">
                  <c:v>T1-2021</c:v>
                </c:pt>
                <c:pt idx="21">
                  <c:v>T2-2021</c:v>
                </c:pt>
                <c:pt idx="22">
                  <c:v>T3-2021</c:v>
                </c:pt>
                <c:pt idx="23">
                  <c:v>T4-2021</c:v>
                </c:pt>
                <c:pt idx="24">
                  <c:v>T1-2022</c:v>
                </c:pt>
                <c:pt idx="25">
                  <c:v>T2-2022</c:v>
                </c:pt>
                <c:pt idx="26">
                  <c:v>T3-2022</c:v>
                </c:pt>
                <c:pt idx="27">
                  <c:v>T4-2022</c:v>
                </c:pt>
              </c:strCache>
            </c:strRef>
          </c:cat>
          <c:val>
            <c:numRef>
              <c:f>'PIL Ita-Abr'!$I$18:$AJ$18</c:f>
              <c:numCache>
                <c:formatCode>0.0</c:formatCode>
                <c:ptCount val="28"/>
                <c:pt idx="0">
                  <c:v>417.50880000000001</c:v>
                </c:pt>
                <c:pt idx="1">
                  <c:v>418.1773</c:v>
                </c:pt>
                <c:pt idx="2">
                  <c:v>420.39400000000001</c:v>
                </c:pt>
                <c:pt idx="3">
                  <c:v>421.68369999999999</c:v>
                </c:pt>
                <c:pt idx="4">
                  <c:v>423.86879999999996</c:v>
                </c:pt>
                <c:pt idx="5">
                  <c:v>425.6934</c:v>
                </c:pt>
                <c:pt idx="6">
                  <c:v>427.55840000000001</c:v>
                </c:pt>
                <c:pt idx="7">
                  <c:v>429.85659999999996</c:v>
                </c:pt>
                <c:pt idx="8">
                  <c:v>429.39429999999999</c:v>
                </c:pt>
                <c:pt idx="9">
                  <c:v>429.58620000000002</c:v>
                </c:pt>
                <c:pt idx="10">
                  <c:v>430.12829999999997</c:v>
                </c:pt>
                <c:pt idx="11">
                  <c:v>431.38390000000004</c:v>
                </c:pt>
                <c:pt idx="12">
                  <c:v>432.20179999999999</c:v>
                </c:pt>
                <c:pt idx="13">
                  <c:v>433.13340000000005</c:v>
                </c:pt>
                <c:pt idx="14">
                  <c:v>433.40100000000001</c:v>
                </c:pt>
                <c:pt idx="15">
                  <c:v>429.93020000000001</c:v>
                </c:pt>
                <c:pt idx="16">
                  <c:v>405.07729999999998</c:v>
                </c:pt>
                <c:pt idx="17">
                  <c:v>356.17759999999998</c:v>
                </c:pt>
                <c:pt idx="18">
                  <c:v>406.9384</c:v>
                </c:pt>
                <c:pt idx="19">
                  <c:v>404.1404</c:v>
                </c:pt>
                <c:pt idx="20">
                  <c:v>406.07229999999998</c:v>
                </c:pt>
                <c:pt idx="21">
                  <c:v>415.88990000000001</c:v>
                </c:pt>
                <c:pt idx="22">
                  <c:v>427.9588</c:v>
                </c:pt>
                <c:pt idx="23">
                  <c:v>431.91929999999996</c:v>
                </c:pt>
                <c:pt idx="24">
                  <c:v>432.4803</c:v>
                </c:pt>
                <c:pt idx="25">
                  <c:v>436.93890000000005</c:v>
                </c:pt>
                <c:pt idx="26">
                  <c:v>438.6748</c:v>
                </c:pt>
                <c:pt idx="27">
                  <c:v>438.10070000000002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C29-4D97-AF94-F7494B41C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839152"/>
        <c:axId val="584840136"/>
      </c:lineChart>
      <c:catAx>
        <c:axId val="58483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840136"/>
        <c:crosses val="autoZero"/>
        <c:auto val="1"/>
        <c:lblAlgn val="ctr"/>
        <c:lblOffset val="100"/>
        <c:noMultiLvlLbl val="0"/>
      </c:catAx>
      <c:valAx>
        <c:axId val="584840136"/>
        <c:scaling>
          <c:orientation val="minMax"/>
          <c:min val="3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it-IT" sz="800">
                    <a:solidFill>
                      <a:srgbClr val="0070C0"/>
                    </a:solidFill>
                    <a:latin typeface="+mn-lt"/>
                    <a:cs typeface="Arial" panose="020B0604020202020204" pitchFamily="34" charset="0"/>
                  </a:rPr>
                  <a:t>Valori trimestrali Italia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it-IT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839152"/>
        <c:crosses val="autoZero"/>
        <c:crossBetween val="between"/>
      </c:valAx>
      <c:valAx>
        <c:axId val="459961864"/>
        <c:scaling>
          <c:orientation val="minMax"/>
          <c:max val="36"/>
          <c:min val="29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it-IT" sz="80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cs typeface="Arial" panose="020B0604020202020204" pitchFamily="34" charset="0"/>
                  </a:rPr>
                  <a:t>Valori annuali</a:t>
                </a:r>
                <a:r>
                  <a:rPr lang="it-IT" sz="8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cs typeface="Arial" panose="020B0604020202020204" pitchFamily="34" charset="0"/>
                  </a:rPr>
                  <a:t> Abruzzo</a:t>
                </a:r>
                <a:endParaRPr lang="it-IT" sz="800">
                  <a:solidFill>
                    <a:schemeClr val="accent6">
                      <a:lumMod val="75000"/>
                    </a:schemeClr>
                  </a:solidFill>
                  <a:latin typeface="+mn-lt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accent6">
                      <a:lumMod val="75000"/>
                    </a:schemeClr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it-IT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9962192"/>
        <c:crosses val="max"/>
        <c:crossBetween val="between"/>
      </c:valAx>
      <c:catAx>
        <c:axId val="45996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9961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208403541609307"/>
          <c:y val="0.90921529640060661"/>
          <c:w val="0.30063228304307099"/>
          <c:h val="8.13507725813568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39072631595485"/>
          <c:y val="4.2378654970760238E-2"/>
          <c:w val="0.48998250230853063"/>
          <c:h val="0.88632602339181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'NIC Ita_Abr'!$G$102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97-4922-A48F-7942DC18E9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'NIC Ita_Abr'!$F$124:$F$137</c:f>
              <c:strCache>
                <c:ptCount val="14"/>
                <c:pt idx="0">
                  <c:v>10 - Istruzione</c:v>
                </c:pt>
                <c:pt idx="1">
                  <c:v>08 - Comunicazioni</c:v>
                </c:pt>
                <c:pt idx="2">
                  <c:v>09 - Ricreazione, spettacoli e cultura</c:v>
                </c:pt>
                <c:pt idx="3">
                  <c:v>03 - Abbigliamento e calzature</c:v>
                </c:pt>
                <c:pt idx="4">
                  <c:v>06 - Servizi sanitari e spese per la salute</c:v>
                </c:pt>
                <c:pt idx="5">
                  <c:v>11 - Servizi ricettivi e di ristorazione</c:v>
                </c:pt>
                <c:pt idx="6">
                  <c:v>12 - Altri beni e servizi</c:v>
                </c:pt>
                <c:pt idx="7">
                  <c:v>02 - Bevande alcoliche e tabacchi</c:v>
                </c:pt>
                <c:pt idx="8">
                  <c:v>05 - Mobili, articoli e servizi per la casa</c:v>
                </c:pt>
                <c:pt idx="9">
                  <c:v>07 - Trasporti</c:v>
                </c:pt>
                <c:pt idx="10">
                  <c:v>00 - Indice generale</c:v>
                </c:pt>
                <c:pt idx="11">
                  <c:v>00ST - Indice generale senza tabacchi</c:v>
                </c:pt>
                <c:pt idx="12">
                  <c:v>01 - Prodotti alimentari e bevande analcoliche</c:v>
                </c:pt>
                <c:pt idx="13">
                  <c:v>04 - Abitazione, acqua, elettricità, gas e altri comb.</c:v>
                </c:pt>
              </c:strCache>
            </c:strRef>
          </c:cat>
          <c:val>
            <c:numRef>
              <c:f>'NIC Ita_Abr'!$G$124:$G$137</c:f>
              <c:numCache>
                <c:formatCode>0.0</c:formatCode>
                <c:ptCount val="14"/>
                <c:pt idx="0">
                  <c:v>82.1</c:v>
                </c:pt>
                <c:pt idx="1">
                  <c:v>78.099999999999994</c:v>
                </c:pt>
                <c:pt idx="2">
                  <c:v>105.9</c:v>
                </c:pt>
                <c:pt idx="3">
                  <c:v>106.2</c:v>
                </c:pt>
                <c:pt idx="4">
                  <c:v>103.9</c:v>
                </c:pt>
                <c:pt idx="5">
                  <c:v>116.5</c:v>
                </c:pt>
                <c:pt idx="6">
                  <c:v>112.1</c:v>
                </c:pt>
                <c:pt idx="7">
                  <c:v>111.8</c:v>
                </c:pt>
                <c:pt idx="8">
                  <c:v>111</c:v>
                </c:pt>
                <c:pt idx="9">
                  <c:v>119.3</c:v>
                </c:pt>
                <c:pt idx="10">
                  <c:v>119</c:v>
                </c:pt>
                <c:pt idx="11">
                  <c:v>119.3</c:v>
                </c:pt>
                <c:pt idx="12">
                  <c:v>122.2</c:v>
                </c:pt>
                <c:pt idx="13">
                  <c:v>179.2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7-4922-A48F-7942DC18E9C4}"/>
            </c:ext>
          </c:extLst>
        </c:ser>
        <c:ser>
          <c:idx val="1"/>
          <c:order val="1"/>
          <c:tx>
            <c:strRef>
              <c:f>'NIC Ita_Abr'!$H$102</c:f>
              <c:strCache>
                <c:ptCount val="1"/>
                <c:pt idx="0">
                  <c:v>  Abruzzo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-2.9347686431756845E-3"/>
                  <c:y val="-1.3925438596491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97-4922-A48F-7942DC18E9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'NIC Ita_Abr'!$F$124:$F$137</c:f>
              <c:strCache>
                <c:ptCount val="14"/>
                <c:pt idx="0">
                  <c:v>10 - Istruzione</c:v>
                </c:pt>
                <c:pt idx="1">
                  <c:v>08 - Comunicazioni</c:v>
                </c:pt>
                <c:pt idx="2">
                  <c:v>09 - Ricreazione, spettacoli e cultura</c:v>
                </c:pt>
                <c:pt idx="3">
                  <c:v>03 - Abbigliamento e calzature</c:v>
                </c:pt>
                <c:pt idx="4">
                  <c:v>06 - Servizi sanitari e spese per la salute</c:v>
                </c:pt>
                <c:pt idx="5">
                  <c:v>11 - Servizi ricettivi e di ristorazione</c:v>
                </c:pt>
                <c:pt idx="6">
                  <c:v>12 - Altri beni e servizi</c:v>
                </c:pt>
                <c:pt idx="7">
                  <c:v>02 - Bevande alcoliche e tabacchi</c:v>
                </c:pt>
                <c:pt idx="8">
                  <c:v>05 - Mobili, articoli e servizi per la casa</c:v>
                </c:pt>
                <c:pt idx="9">
                  <c:v>07 - Trasporti</c:v>
                </c:pt>
                <c:pt idx="10">
                  <c:v>00 - Indice generale</c:v>
                </c:pt>
                <c:pt idx="11">
                  <c:v>00ST - Indice generale senza tabacchi</c:v>
                </c:pt>
                <c:pt idx="12">
                  <c:v>01 - Prodotti alimentari e bevande analcoliche</c:v>
                </c:pt>
                <c:pt idx="13">
                  <c:v>04 - Abitazione, acqua, elettricità, gas e altri comb.</c:v>
                </c:pt>
              </c:strCache>
            </c:strRef>
          </c:cat>
          <c:val>
            <c:numRef>
              <c:f>'NIC Ita_Abr'!$H$124:$H$137</c:f>
              <c:numCache>
                <c:formatCode>0.0</c:formatCode>
                <c:ptCount val="14"/>
                <c:pt idx="0">
                  <c:v>73.400000000000006</c:v>
                </c:pt>
                <c:pt idx="1">
                  <c:v>81.099999999999994</c:v>
                </c:pt>
                <c:pt idx="2">
                  <c:v>102.8</c:v>
                </c:pt>
                <c:pt idx="3">
                  <c:v>103.7</c:v>
                </c:pt>
                <c:pt idx="4">
                  <c:v>103.7</c:v>
                </c:pt>
                <c:pt idx="5">
                  <c:v>112.3</c:v>
                </c:pt>
                <c:pt idx="6">
                  <c:v>112.6</c:v>
                </c:pt>
                <c:pt idx="7">
                  <c:v>113.6</c:v>
                </c:pt>
                <c:pt idx="8">
                  <c:v>115.3</c:v>
                </c:pt>
                <c:pt idx="9">
                  <c:v>120.3</c:v>
                </c:pt>
                <c:pt idx="10">
                  <c:v>121.6</c:v>
                </c:pt>
                <c:pt idx="11">
                  <c:v>121.9</c:v>
                </c:pt>
                <c:pt idx="12">
                  <c:v>124.9</c:v>
                </c:pt>
                <c:pt idx="13">
                  <c:v>198.2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97-4922-A48F-7942DC18E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6793904"/>
        <c:axId val="496797184"/>
      </c:barChart>
      <c:catAx>
        <c:axId val="49679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7184"/>
        <c:crosses val="autoZero"/>
        <c:auto val="1"/>
        <c:lblAlgn val="ctr"/>
        <c:lblOffset val="100"/>
        <c:noMultiLvlLbl val="0"/>
      </c:catAx>
      <c:valAx>
        <c:axId val="496797184"/>
        <c:scaling>
          <c:orientation val="minMax"/>
          <c:max val="20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3904"/>
        <c:crosses val="autoZero"/>
        <c:crossBetween val="between"/>
        <c:majorUnit val="20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38086926737892E-2"/>
          <c:y val="0.8600893409476571"/>
          <c:w val="0.23522414399981142"/>
          <c:h val="8.7104420986298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39072631595485"/>
          <c:y val="4.2378654970760238E-2"/>
          <c:w val="0.48998250230853063"/>
          <c:h val="0.88632602339181288"/>
        </c:manualLayout>
      </c:layout>
      <c:barChart>
        <c:barDir val="bar"/>
        <c:grouping val="clustered"/>
        <c:varyColors val="0"/>
        <c:ser>
          <c:idx val="0"/>
          <c:order val="0"/>
          <c:tx>
            <c:v>Italia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8.7615591618371118E-3"/>
                  <c:y val="-2.734630394290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70-4D8E-910B-415BAFF780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FF7C8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'NIC Ita_Abr'!$F$148:$F$161</c:f>
              <c:strCache>
                <c:ptCount val="14"/>
                <c:pt idx="0">
                  <c:v>10: -- istruzione</c:v>
                </c:pt>
                <c:pt idx="1">
                  <c:v>08: -- comunicazioni</c:v>
                </c:pt>
                <c:pt idx="2">
                  <c:v>09: -- ricreazione, spettacoli e cultura</c:v>
                </c:pt>
                <c:pt idx="3">
                  <c:v>03: -- abbigliamento e calzature</c:v>
                </c:pt>
                <c:pt idx="4">
                  <c:v>06: -- servizi sanitari e spese per la salute</c:v>
                </c:pt>
                <c:pt idx="5">
                  <c:v>12: -- altri beni e servizi</c:v>
                </c:pt>
                <c:pt idx="6">
                  <c:v>11: -- servizi ricettivi e di ristorazione</c:v>
                </c:pt>
                <c:pt idx="7">
                  <c:v>02: -- bevande alcoliche e tabacchi</c:v>
                </c:pt>
                <c:pt idx="8">
                  <c:v>05: -- mobili, articoli e servizi per la casa</c:v>
                </c:pt>
                <c:pt idx="9">
                  <c:v>00: indice generale</c:v>
                </c:pt>
                <c:pt idx="10">
                  <c:v>00ST: indice generale senza tabacchi</c:v>
                </c:pt>
                <c:pt idx="11">
                  <c:v>07: -- trasporti</c:v>
                </c:pt>
                <c:pt idx="12">
                  <c:v>01: -- prodotti alimentari e bevande analcoliche</c:v>
                </c:pt>
                <c:pt idx="13">
                  <c:v>04: -- abitazione, acqua, elettricità, gas e altri comb.</c:v>
                </c:pt>
              </c:strCache>
            </c:strRef>
          </c:cat>
          <c:val>
            <c:numRef>
              <c:f>'NIC Ita_Abr'!$G$148:$G$161</c:f>
              <c:numCache>
                <c:formatCode>General</c:formatCode>
                <c:ptCount val="14"/>
                <c:pt idx="0">
                  <c:v>82.1</c:v>
                </c:pt>
                <c:pt idx="1">
                  <c:v>80.7</c:v>
                </c:pt>
                <c:pt idx="2">
                  <c:v>106.6</c:v>
                </c:pt>
                <c:pt idx="3">
                  <c:v>106.3</c:v>
                </c:pt>
                <c:pt idx="4">
                  <c:v>104.7</c:v>
                </c:pt>
                <c:pt idx="5">
                  <c:v>113.1</c:v>
                </c:pt>
                <c:pt idx="6">
                  <c:v>118</c:v>
                </c:pt>
                <c:pt idx="7">
                  <c:v>114.6</c:v>
                </c:pt>
                <c:pt idx="8">
                  <c:v>113.2</c:v>
                </c:pt>
                <c:pt idx="9">
                  <c:v>119.3</c:v>
                </c:pt>
                <c:pt idx="10">
                  <c:v>119.5</c:v>
                </c:pt>
                <c:pt idx="11">
                  <c:v>121.6</c:v>
                </c:pt>
                <c:pt idx="12">
                  <c:v>125.2</c:v>
                </c:pt>
                <c:pt idx="13">
                  <c:v>163.19999999999999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0-4D8E-910B-415BAFF780E4}"/>
            </c:ext>
          </c:extLst>
        </c:ser>
        <c:ser>
          <c:idx val="1"/>
          <c:order val="1"/>
          <c:tx>
            <c:v>Abruzzo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-2.9160005707917079E-3"/>
                  <c:y val="2.2898947221600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rgbClr val="00B0F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70-4D8E-910B-415BAFF780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'NIC Ita_Abr'!$F$148:$F$161</c:f>
              <c:strCache>
                <c:ptCount val="14"/>
                <c:pt idx="0">
                  <c:v>10: -- istruzione</c:v>
                </c:pt>
                <c:pt idx="1">
                  <c:v>08: -- comunicazioni</c:v>
                </c:pt>
                <c:pt idx="2">
                  <c:v>09: -- ricreazione, spettacoli e cultura</c:v>
                </c:pt>
                <c:pt idx="3">
                  <c:v>03: -- abbigliamento e calzature</c:v>
                </c:pt>
                <c:pt idx="4">
                  <c:v>06: -- servizi sanitari e spese per la salute</c:v>
                </c:pt>
                <c:pt idx="5">
                  <c:v>12: -- altri beni e servizi</c:v>
                </c:pt>
                <c:pt idx="6">
                  <c:v>11: -- servizi ricettivi e di ristorazione</c:v>
                </c:pt>
                <c:pt idx="7">
                  <c:v>02: -- bevande alcoliche e tabacchi</c:v>
                </c:pt>
                <c:pt idx="8">
                  <c:v>05: -- mobili, articoli e servizi per la casa</c:v>
                </c:pt>
                <c:pt idx="9">
                  <c:v>00: indice generale</c:v>
                </c:pt>
                <c:pt idx="10">
                  <c:v>00ST: indice generale senza tabacchi</c:v>
                </c:pt>
                <c:pt idx="11">
                  <c:v>07: -- trasporti</c:v>
                </c:pt>
                <c:pt idx="12">
                  <c:v>01: -- prodotti alimentari e bevande analcoliche</c:v>
                </c:pt>
                <c:pt idx="13">
                  <c:v>04: -- abitazione, acqua, elettricità, gas e altri comb.</c:v>
                </c:pt>
              </c:strCache>
            </c:strRef>
          </c:cat>
          <c:val>
            <c:numRef>
              <c:f>'NIC Ita_Abr'!$H$148:$H$161</c:f>
              <c:numCache>
                <c:formatCode>General</c:formatCode>
                <c:ptCount val="14"/>
                <c:pt idx="0">
                  <c:v>73.7</c:v>
                </c:pt>
                <c:pt idx="1">
                  <c:v>83.5</c:v>
                </c:pt>
                <c:pt idx="2">
                  <c:v>103.6</c:v>
                </c:pt>
                <c:pt idx="3">
                  <c:v>104</c:v>
                </c:pt>
                <c:pt idx="4">
                  <c:v>104.1</c:v>
                </c:pt>
                <c:pt idx="5">
                  <c:v>113.3</c:v>
                </c:pt>
                <c:pt idx="6">
                  <c:v>113.7</c:v>
                </c:pt>
                <c:pt idx="7">
                  <c:v>116.6</c:v>
                </c:pt>
                <c:pt idx="8">
                  <c:v>117.5</c:v>
                </c:pt>
                <c:pt idx="9">
                  <c:v>121.9</c:v>
                </c:pt>
                <c:pt idx="10">
                  <c:v>122.2</c:v>
                </c:pt>
                <c:pt idx="11">
                  <c:v>123.5</c:v>
                </c:pt>
                <c:pt idx="12">
                  <c:v>129.1</c:v>
                </c:pt>
                <c:pt idx="13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70-4D8E-910B-415BAFF78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6793904"/>
        <c:axId val="496797184"/>
      </c:barChart>
      <c:catAx>
        <c:axId val="49679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7184"/>
        <c:crosses val="autoZero"/>
        <c:auto val="1"/>
        <c:lblAlgn val="ctr"/>
        <c:lblOffset val="100"/>
        <c:noMultiLvlLbl val="0"/>
      </c:catAx>
      <c:valAx>
        <c:axId val="496797184"/>
        <c:scaling>
          <c:orientation val="minMax"/>
          <c:max val="20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3904"/>
        <c:crosses val="autoZero"/>
        <c:crossBetween val="between"/>
        <c:majorUnit val="20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38086926737892E-2"/>
          <c:y val="0.8600893409476571"/>
          <c:w val="0.23522414399981142"/>
          <c:h val="8.7104420986298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39072631595485"/>
          <c:y val="4.2378654970760238E-2"/>
          <c:w val="0.49736245730637868"/>
          <c:h val="0.88632602339181288"/>
        </c:manualLayout>
      </c:layout>
      <c:barChart>
        <c:barDir val="bar"/>
        <c:grouping val="clustered"/>
        <c:varyColors val="0"/>
        <c:ser>
          <c:idx val="0"/>
          <c:order val="0"/>
          <c:tx>
            <c:v>Italia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8.7615591618371118E-3"/>
                  <c:y val="-2.734630394290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121,2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22-4BEC-9322-9FB3E54A04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FF7C8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'NIC Ita_Abr'!$F$170:$F$183</c:f>
              <c:strCache>
                <c:ptCount val="14"/>
                <c:pt idx="0">
                  <c:v>10: -- istruzione</c:v>
                </c:pt>
                <c:pt idx="1">
                  <c:v>08: -- comunicazioni</c:v>
                </c:pt>
                <c:pt idx="2">
                  <c:v>09: -- ricreazione, spettacoli e cultura</c:v>
                </c:pt>
                <c:pt idx="3">
                  <c:v>06: -- servizi sanitari e spese per la salute</c:v>
                </c:pt>
                <c:pt idx="4">
                  <c:v>03: -- abbigliamento e calzature</c:v>
                </c:pt>
                <c:pt idx="5">
                  <c:v>12: -- altri beni e servizi</c:v>
                </c:pt>
                <c:pt idx="6">
                  <c:v>11: -- servizi ricettivi e di ristorazione</c:v>
                </c:pt>
                <c:pt idx="7">
                  <c:v>05: -- mobili, articoli e servizi per la casa</c:v>
                </c:pt>
                <c:pt idx="8">
                  <c:v>02: -- bevande alcoliche e tabacchi</c:v>
                </c:pt>
                <c:pt idx="9">
                  <c:v>00: indice generale</c:v>
                </c:pt>
                <c:pt idx="10">
                  <c:v>00ST: indice generale senza tabacchi</c:v>
                </c:pt>
                <c:pt idx="11">
                  <c:v>07: -- trasporti</c:v>
                </c:pt>
                <c:pt idx="12">
                  <c:v>01: -- prodotti alimentari e bevande analcoliche</c:v>
                </c:pt>
                <c:pt idx="13">
                  <c:v>04: -- abitazione, acqua, elettricità, gas e altri comb.</c:v>
                </c:pt>
              </c:strCache>
            </c:strRef>
          </c:cat>
          <c:val>
            <c:numRef>
              <c:f>'NIC Ita_Abr'!$G$170:$G$183</c:f>
              <c:numCache>
                <c:formatCode>General</c:formatCode>
                <c:ptCount val="14"/>
                <c:pt idx="0">
                  <c:v>82.1</c:v>
                </c:pt>
                <c:pt idx="1">
                  <c:v>79.8</c:v>
                </c:pt>
                <c:pt idx="2">
                  <c:v>106.8</c:v>
                </c:pt>
                <c:pt idx="3">
                  <c:v>104.9</c:v>
                </c:pt>
                <c:pt idx="4">
                  <c:v>106.9</c:v>
                </c:pt>
                <c:pt idx="5">
                  <c:v>113.3</c:v>
                </c:pt>
                <c:pt idx="6">
                  <c:v>118.7</c:v>
                </c:pt>
                <c:pt idx="7">
                  <c:v>113.3</c:v>
                </c:pt>
                <c:pt idx="8">
                  <c:v>115.2</c:v>
                </c:pt>
                <c:pt idx="9">
                  <c:v>118.8</c:v>
                </c:pt>
                <c:pt idx="10">
                  <c:v>119</c:v>
                </c:pt>
                <c:pt idx="11">
                  <c:v>121.6</c:v>
                </c:pt>
                <c:pt idx="12">
                  <c:v>126.3</c:v>
                </c:pt>
                <c:pt idx="13">
                  <c:v>152.30000000000001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2-4BEC-9322-9FB3E54A048B}"/>
            </c:ext>
          </c:extLst>
        </c:ser>
        <c:ser>
          <c:idx val="1"/>
          <c:order val="1"/>
          <c:tx>
            <c:v>Abruzzo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-2.9160005707917079E-3"/>
                  <c:y val="2.2898947221600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rgbClr val="00B0F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22-4BEC-9322-9FB3E54A04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'NIC Ita_Abr'!$F$170:$F$183</c:f>
              <c:strCache>
                <c:ptCount val="14"/>
                <c:pt idx="0">
                  <c:v>10: -- istruzione</c:v>
                </c:pt>
                <c:pt idx="1">
                  <c:v>08: -- comunicazioni</c:v>
                </c:pt>
                <c:pt idx="2">
                  <c:v>09: -- ricreazione, spettacoli e cultura</c:v>
                </c:pt>
                <c:pt idx="3">
                  <c:v>06: -- servizi sanitari e spese per la salute</c:v>
                </c:pt>
                <c:pt idx="4">
                  <c:v>03: -- abbigliamento e calzature</c:v>
                </c:pt>
                <c:pt idx="5">
                  <c:v>12: -- altri beni e servizi</c:v>
                </c:pt>
                <c:pt idx="6">
                  <c:v>11: -- servizi ricettivi e di ristorazione</c:v>
                </c:pt>
                <c:pt idx="7">
                  <c:v>05: -- mobili, articoli e servizi per la casa</c:v>
                </c:pt>
                <c:pt idx="8">
                  <c:v>02: -- bevande alcoliche e tabacchi</c:v>
                </c:pt>
                <c:pt idx="9">
                  <c:v>00: indice generale</c:v>
                </c:pt>
                <c:pt idx="10">
                  <c:v>00ST: indice generale senza tabacchi</c:v>
                </c:pt>
                <c:pt idx="11">
                  <c:v>07: -- trasporti</c:v>
                </c:pt>
                <c:pt idx="12">
                  <c:v>01: -- prodotti alimentari e bevande analcoliche</c:v>
                </c:pt>
                <c:pt idx="13">
                  <c:v>04: -- abitazione, acqua, elettricità, gas e altri comb.</c:v>
                </c:pt>
              </c:strCache>
            </c:strRef>
          </c:cat>
          <c:val>
            <c:numRef>
              <c:f>'NIC Ita_Abr'!$H$170:$H$183</c:f>
              <c:numCache>
                <c:formatCode>General</c:formatCode>
                <c:ptCount val="14"/>
                <c:pt idx="0">
                  <c:v>73.7</c:v>
                </c:pt>
                <c:pt idx="1">
                  <c:v>82.6</c:v>
                </c:pt>
                <c:pt idx="2">
                  <c:v>103.7</c:v>
                </c:pt>
                <c:pt idx="3">
                  <c:v>104.2</c:v>
                </c:pt>
                <c:pt idx="4">
                  <c:v>104.5</c:v>
                </c:pt>
                <c:pt idx="5">
                  <c:v>113.3</c:v>
                </c:pt>
                <c:pt idx="6">
                  <c:v>114.1</c:v>
                </c:pt>
                <c:pt idx="7">
                  <c:v>117.1</c:v>
                </c:pt>
                <c:pt idx="8">
                  <c:v>117.1</c:v>
                </c:pt>
                <c:pt idx="9">
                  <c:v>121.2</c:v>
                </c:pt>
                <c:pt idx="10">
                  <c:v>121.5</c:v>
                </c:pt>
                <c:pt idx="11">
                  <c:v>123.4</c:v>
                </c:pt>
                <c:pt idx="12">
                  <c:v>131.1</c:v>
                </c:pt>
                <c:pt idx="13">
                  <c:v>161.1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22-4BEC-9322-9FB3E54A0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6793904"/>
        <c:axId val="496797184"/>
      </c:barChart>
      <c:catAx>
        <c:axId val="49679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7184"/>
        <c:crosses val="autoZero"/>
        <c:auto val="1"/>
        <c:lblAlgn val="ctr"/>
        <c:lblOffset val="100"/>
        <c:noMultiLvlLbl val="0"/>
      </c:catAx>
      <c:valAx>
        <c:axId val="496797184"/>
        <c:scaling>
          <c:orientation val="minMax"/>
          <c:max val="20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3904"/>
        <c:crosses val="autoZero"/>
        <c:crossBetween val="between"/>
        <c:majorUnit val="20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38086926737892E-2"/>
          <c:y val="0.8600893409476571"/>
          <c:w val="0.23522414399981142"/>
          <c:h val="8.7104420986298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31944444444445E-2"/>
          <c:y val="2.6712962962962963E-2"/>
          <c:w val="0.90407615740740743"/>
          <c:h val="0.68195662768031184"/>
        </c:manualLayout>
      </c:layout>
      <c:lineChart>
        <c:grouping val="standard"/>
        <c:varyColors val="0"/>
        <c:ser>
          <c:idx val="0"/>
          <c:order val="0"/>
          <c:tx>
            <c:v>Italia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'NIC serie'!$AH$4:$AT$4</c:f>
              <c:strCache>
                <c:ptCount val="13"/>
                <c:pt idx="0">
                  <c:v>Mar-2022</c:v>
                </c:pt>
                <c:pt idx="1">
                  <c:v>Apr-2022</c:v>
                </c:pt>
                <c:pt idx="2">
                  <c:v>Mag-2022</c:v>
                </c:pt>
                <c:pt idx="3">
                  <c:v>Giu-2022</c:v>
                </c:pt>
                <c:pt idx="4">
                  <c:v>Lug-2022</c:v>
                </c:pt>
                <c:pt idx="5">
                  <c:v>Ago-2022</c:v>
                </c:pt>
                <c:pt idx="6">
                  <c:v>Set-2022</c:v>
                </c:pt>
                <c:pt idx="7">
                  <c:v>Ott-2022</c:v>
                </c:pt>
                <c:pt idx="8">
                  <c:v>Nov-2022</c:v>
                </c:pt>
                <c:pt idx="9">
                  <c:v>Dic-2022</c:v>
                </c:pt>
                <c:pt idx="10">
                  <c:v>Gen-2023</c:v>
                </c:pt>
                <c:pt idx="11">
                  <c:v>Feb-2023</c:v>
                </c:pt>
                <c:pt idx="12">
                  <c:v>Mar-2023</c:v>
                </c:pt>
              </c:strCache>
            </c:strRef>
          </c:cat>
          <c:val>
            <c:numRef>
              <c:f>'NIC serie'!$AH$5:$AT$5</c:f>
              <c:numCache>
                <c:formatCode>0.0</c:formatCode>
                <c:ptCount val="13"/>
                <c:pt idx="0">
                  <c:v>110.4</c:v>
                </c:pt>
                <c:pt idx="1">
                  <c:v>110.3</c:v>
                </c:pt>
                <c:pt idx="2">
                  <c:v>111.2</c:v>
                </c:pt>
                <c:pt idx="3">
                  <c:v>112.5</c:v>
                </c:pt>
                <c:pt idx="4">
                  <c:v>113</c:v>
                </c:pt>
                <c:pt idx="5">
                  <c:v>113.9</c:v>
                </c:pt>
                <c:pt idx="6">
                  <c:v>114.2</c:v>
                </c:pt>
                <c:pt idx="7">
                  <c:v>118.1</c:v>
                </c:pt>
                <c:pt idx="8">
                  <c:v>118.7</c:v>
                </c:pt>
                <c:pt idx="9">
                  <c:v>119</c:v>
                </c:pt>
                <c:pt idx="10">
                  <c:v>119.1</c:v>
                </c:pt>
                <c:pt idx="11">
                  <c:v>119.3</c:v>
                </c:pt>
                <c:pt idx="12">
                  <c:v>118.8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F8-41BC-A9B6-471410EAE33C}"/>
            </c:ext>
          </c:extLst>
        </c:ser>
        <c:ser>
          <c:idx val="1"/>
          <c:order val="1"/>
          <c:tx>
            <c:v>Abruzzo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'NIC serie'!$AH$4:$AT$4</c:f>
              <c:strCache>
                <c:ptCount val="13"/>
                <c:pt idx="0">
                  <c:v>Mar-2022</c:v>
                </c:pt>
                <c:pt idx="1">
                  <c:v>Apr-2022</c:v>
                </c:pt>
                <c:pt idx="2">
                  <c:v>Mag-2022</c:v>
                </c:pt>
                <c:pt idx="3">
                  <c:v>Giu-2022</c:v>
                </c:pt>
                <c:pt idx="4">
                  <c:v>Lug-2022</c:v>
                </c:pt>
                <c:pt idx="5">
                  <c:v>Ago-2022</c:v>
                </c:pt>
                <c:pt idx="6">
                  <c:v>Set-2022</c:v>
                </c:pt>
                <c:pt idx="7">
                  <c:v>Ott-2022</c:v>
                </c:pt>
                <c:pt idx="8">
                  <c:v>Nov-2022</c:v>
                </c:pt>
                <c:pt idx="9">
                  <c:v>Dic-2022</c:v>
                </c:pt>
                <c:pt idx="10">
                  <c:v>Gen-2023</c:v>
                </c:pt>
                <c:pt idx="11">
                  <c:v>Feb-2023</c:v>
                </c:pt>
                <c:pt idx="12">
                  <c:v>Mar-2023</c:v>
                </c:pt>
              </c:strCache>
            </c:strRef>
          </c:cat>
          <c:val>
            <c:numRef>
              <c:f>'NIC serie'!$AH$6:$AT$6</c:f>
              <c:numCache>
                <c:formatCode>0.0</c:formatCode>
                <c:ptCount val="13"/>
                <c:pt idx="0">
                  <c:v>112</c:v>
                </c:pt>
                <c:pt idx="1">
                  <c:v>111.9</c:v>
                </c:pt>
                <c:pt idx="2">
                  <c:v>112.7</c:v>
                </c:pt>
                <c:pt idx="3">
                  <c:v>113.9</c:v>
                </c:pt>
                <c:pt idx="4">
                  <c:v>114.6</c:v>
                </c:pt>
                <c:pt idx="5">
                  <c:v>116.1</c:v>
                </c:pt>
                <c:pt idx="6">
                  <c:v>115.9</c:v>
                </c:pt>
                <c:pt idx="7">
                  <c:v>120.5</c:v>
                </c:pt>
                <c:pt idx="8">
                  <c:v>121.4</c:v>
                </c:pt>
                <c:pt idx="9">
                  <c:v>121.6</c:v>
                </c:pt>
                <c:pt idx="10">
                  <c:v>121.6</c:v>
                </c:pt>
                <c:pt idx="11">
                  <c:v>121.9</c:v>
                </c:pt>
                <c:pt idx="12">
                  <c:v>121.2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F8-41BC-A9B6-471410EAE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439488"/>
        <c:axId val="433439816"/>
      </c:lineChart>
      <c:catAx>
        <c:axId val="4334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439816"/>
        <c:crosses val="autoZero"/>
        <c:auto val="1"/>
        <c:lblAlgn val="ctr"/>
        <c:lblOffset val="100"/>
        <c:noMultiLvlLbl val="0"/>
      </c:catAx>
      <c:valAx>
        <c:axId val="43343981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43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315244969378827"/>
          <c:y val="0.93295029239766081"/>
          <c:w val="0.46018088363954507"/>
          <c:h val="6.6679824561403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68267244862697E-2"/>
          <c:y val="4.2607558603093607E-2"/>
          <c:w val="0.88907847222222225"/>
          <c:h val="0.66693880208333334"/>
        </c:manualLayout>
      </c:layout>
      <c:lineChart>
        <c:grouping val="standard"/>
        <c:varyColors val="0"/>
        <c:ser>
          <c:idx val="0"/>
          <c:order val="0"/>
          <c:tx>
            <c:v>Italia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541199657357004E-2"/>
                  <c:y val="5.3572963528802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1A7-4B27-812C-9546E52B98B2}"/>
                </c:ext>
              </c:extLst>
            </c:dLbl>
            <c:dLbl>
              <c:idx val="1"/>
              <c:layout>
                <c:manualLayout>
                  <c:x val="-5.0541199657357018E-2"/>
                  <c:y val="4.7541683505968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1A7-4B27-812C-9546E52B98B2}"/>
                </c:ext>
              </c:extLst>
            </c:dLbl>
            <c:dLbl>
              <c:idx val="2"/>
              <c:layout>
                <c:manualLayout>
                  <c:x val="-5.0541199657357018E-2"/>
                  <c:y val="5.3572963528802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1A7-4B27-812C-9546E52B98B2}"/>
                </c:ext>
              </c:extLst>
            </c:dLbl>
            <c:dLbl>
              <c:idx val="3"/>
              <c:layout>
                <c:manualLayout>
                  <c:x val="-5.0541199657357046E-2"/>
                  <c:y val="5.3572963528802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A7-4B27-812C-9546E52B98B2}"/>
                </c:ext>
              </c:extLst>
            </c:dLbl>
            <c:dLbl>
              <c:idx val="4"/>
              <c:layout>
                <c:manualLayout>
                  <c:x val="-5.054119965735699E-2"/>
                  <c:y val="3.5479123460302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1A7-4B27-812C-9546E52B98B2}"/>
                </c:ext>
              </c:extLst>
            </c:dLbl>
            <c:dLbl>
              <c:idx val="5"/>
              <c:layout>
                <c:manualLayout>
                  <c:x val="-5.054119965735699E-2"/>
                  <c:y val="5.9604243551635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1A7-4B27-812C-9546E52B98B2}"/>
                </c:ext>
              </c:extLst>
            </c:dLbl>
            <c:dLbl>
              <c:idx val="6"/>
              <c:layout>
                <c:manualLayout>
                  <c:x val="-4.7670773410360204E-2"/>
                  <c:y val="3.5479123460302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1A7-4B27-812C-9546E52B98B2}"/>
                </c:ext>
              </c:extLst>
            </c:dLbl>
            <c:dLbl>
              <c:idx val="7"/>
              <c:layout>
                <c:manualLayout>
                  <c:x val="-4.7670773410360308E-2"/>
                  <c:y val="5.3572963528802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1A7-4B27-812C-9546E52B98B2}"/>
                </c:ext>
              </c:extLst>
            </c:dLbl>
            <c:dLbl>
              <c:idx val="8"/>
              <c:layout>
                <c:manualLayout>
                  <c:x val="-5.3411625904353784E-2"/>
                  <c:y val="3.5479123460302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1A7-4B27-812C-9546E52B98B2}"/>
                </c:ext>
              </c:extLst>
            </c:dLbl>
            <c:dLbl>
              <c:idx val="9"/>
              <c:layout>
                <c:manualLayout>
                  <c:x val="-5.054119965735699E-2"/>
                  <c:y val="4.151040348313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1A7-4B27-812C-9546E52B98B2}"/>
                </c:ext>
              </c:extLst>
            </c:dLbl>
            <c:dLbl>
              <c:idx val="10"/>
              <c:layout>
                <c:manualLayout>
                  <c:x val="-5.054119965735699E-2"/>
                  <c:y val="4.151040348313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1A7-4B27-812C-9546E52B98B2}"/>
                </c:ext>
              </c:extLst>
            </c:dLbl>
            <c:dLbl>
              <c:idx val="11"/>
              <c:layout>
                <c:manualLayout>
                  <c:x val="-5.0541199657356886E-2"/>
                  <c:y val="4.7541683505968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1A7-4B27-812C-9546E52B98B2}"/>
                </c:ext>
              </c:extLst>
            </c:dLbl>
            <c:dLbl>
              <c:idx val="12"/>
              <c:layout>
                <c:manualLayout>
                  <c:x val="-2.8895021505595177E-2"/>
                  <c:y val="3.5479123460302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1A7-4B27-812C-9546E52B98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'FOI serie'!$Q$6:$AC$6</c:f>
              <c:strCache>
                <c:ptCount val="13"/>
                <c:pt idx="0">
                  <c:v>Mar-2022</c:v>
                </c:pt>
                <c:pt idx="1">
                  <c:v>Apr-2022</c:v>
                </c:pt>
                <c:pt idx="2">
                  <c:v>Mag-2022</c:v>
                </c:pt>
                <c:pt idx="3">
                  <c:v>Giu-2022</c:v>
                </c:pt>
                <c:pt idx="4">
                  <c:v>Lug-2022</c:v>
                </c:pt>
                <c:pt idx="5">
                  <c:v>Ago-2022</c:v>
                </c:pt>
                <c:pt idx="6">
                  <c:v>Set-2022</c:v>
                </c:pt>
                <c:pt idx="7">
                  <c:v>Ott-2022</c:v>
                </c:pt>
                <c:pt idx="8">
                  <c:v>Nov-2022</c:v>
                </c:pt>
                <c:pt idx="9">
                  <c:v>Dic-2022</c:v>
                </c:pt>
                <c:pt idx="10">
                  <c:v>Gen-2023</c:v>
                </c:pt>
                <c:pt idx="11">
                  <c:v>Feb-2023</c:v>
                </c:pt>
                <c:pt idx="12">
                  <c:v>Mar-2023</c:v>
                </c:pt>
              </c:strCache>
            </c:strRef>
          </c:cat>
          <c:val>
            <c:numRef>
              <c:f>'FOI serie'!$Q$8:$AC$8</c:f>
              <c:numCache>
                <c:formatCode>General</c:formatCode>
                <c:ptCount val="13"/>
                <c:pt idx="0">
                  <c:v>109.9</c:v>
                </c:pt>
                <c:pt idx="1">
                  <c:v>109.8</c:v>
                </c:pt>
                <c:pt idx="2" formatCode="0.0">
                  <c:v>110.6</c:v>
                </c:pt>
                <c:pt idx="3" formatCode="0.0">
                  <c:v>111.9</c:v>
                </c:pt>
                <c:pt idx="4" formatCode="0.0">
                  <c:v>112.3</c:v>
                </c:pt>
                <c:pt idx="5" formatCode="0.0">
                  <c:v>113.2</c:v>
                </c:pt>
                <c:pt idx="6" formatCode="0.0">
                  <c:v>113.5</c:v>
                </c:pt>
                <c:pt idx="7" formatCode="0.0">
                  <c:v>117.1</c:v>
                </c:pt>
                <c:pt idx="8" formatCode="0.0">
                  <c:v>117.7</c:v>
                </c:pt>
                <c:pt idx="9" formatCode="0.0">
                  <c:v>118.1</c:v>
                </c:pt>
                <c:pt idx="10" formatCode="0.0">
                  <c:v>118.2</c:v>
                </c:pt>
                <c:pt idx="11" formatCode="0.0">
                  <c:v>118.4</c:v>
                </c:pt>
                <c:pt idx="12" formatCode="0.0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1A7-4B27-812C-9546E52B98B2}"/>
            </c:ext>
          </c:extLst>
        </c:ser>
        <c:ser>
          <c:idx val="1"/>
          <c:order val="1"/>
          <c:tx>
            <c:v>Teramo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541199657357004E-2"/>
                  <c:y val="4.151040348313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1A7-4B27-812C-9546E52B98B2}"/>
                </c:ext>
              </c:extLst>
            </c:dLbl>
            <c:dLbl>
              <c:idx val="1"/>
              <c:layout>
                <c:manualLayout>
                  <c:x val="-5.0541199657357018E-2"/>
                  <c:y val="4.1510403483135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1A7-4B27-812C-9546E52B98B2}"/>
                </c:ext>
              </c:extLst>
            </c:dLbl>
            <c:dLbl>
              <c:idx val="2"/>
              <c:layout>
                <c:manualLayout>
                  <c:x val="-5.0541199657357018E-2"/>
                  <c:y val="4.1510403483135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1A7-4B27-812C-9546E52B98B2}"/>
                </c:ext>
              </c:extLst>
            </c:dLbl>
            <c:dLbl>
              <c:idx val="3"/>
              <c:layout>
                <c:manualLayout>
                  <c:x val="-5.0541199657357046E-2"/>
                  <c:y val="3.5479123460301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1A7-4B27-812C-9546E52B98B2}"/>
                </c:ext>
              </c:extLst>
            </c:dLbl>
            <c:dLbl>
              <c:idx val="4"/>
              <c:layout>
                <c:manualLayout>
                  <c:x val="-5.054119965735699E-2"/>
                  <c:y val="3.5479123460301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1A7-4B27-812C-9546E52B98B2}"/>
                </c:ext>
              </c:extLst>
            </c:dLbl>
            <c:dLbl>
              <c:idx val="6"/>
              <c:layout>
                <c:manualLayout>
                  <c:x val="-5.054119965735699E-2"/>
                  <c:y val="4.151040348313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1A7-4B27-812C-9546E52B98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'FOI serie'!$Q$6:$AC$6</c:f>
              <c:strCache>
                <c:ptCount val="13"/>
                <c:pt idx="0">
                  <c:v>Mar-2022</c:v>
                </c:pt>
                <c:pt idx="1">
                  <c:v>Apr-2022</c:v>
                </c:pt>
                <c:pt idx="2">
                  <c:v>Mag-2022</c:v>
                </c:pt>
                <c:pt idx="3">
                  <c:v>Giu-2022</c:v>
                </c:pt>
                <c:pt idx="4">
                  <c:v>Lug-2022</c:v>
                </c:pt>
                <c:pt idx="5">
                  <c:v>Ago-2022</c:v>
                </c:pt>
                <c:pt idx="6">
                  <c:v>Set-2022</c:v>
                </c:pt>
                <c:pt idx="7">
                  <c:v>Ott-2022</c:v>
                </c:pt>
                <c:pt idx="8">
                  <c:v>Nov-2022</c:v>
                </c:pt>
                <c:pt idx="9">
                  <c:v>Dic-2022</c:v>
                </c:pt>
                <c:pt idx="10">
                  <c:v>Gen-2023</c:v>
                </c:pt>
                <c:pt idx="11">
                  <c:v>Feb-2023</c:v>
                </c:pt>
                <c:pt idx="12">
                  <c:v>Mar-2023</c:v>
                </c:pt>
              </c:strCache>
            </c:strRef>
          </c:cat>
          <c:val>
            <c:numRef>
              <c:f>'FOI serie'!$Q$10:$AC$10</c:f>
              <c:numCache>
                <c:formatCode>General</c:formatCode>
                <c:ptCount val="13"/>
                <c:pt idx="0">
                  <c:v>106.6</c:v>
                </c:pt>
                <c:pt idx="1">
                  <c:v>106.5</c:v>
                </c:pt>
                <c:pt idx="2" formatCode="0.0">
                  <c:v>107.1</c:v>
                </c:pt>
                <c:pt idx="3" formatCode="0.0">
                  <c:v>108.1</c:v>
                </c:pt>
                <c:pt idx="4" formatCode="0.0">
                  <c:v>108.7</c:v>
                </c:pt>
                <c:pt idx="5" formatCode="0.0">
                  <c:v>110</c:v>
                </c:pt>
                <c:pt idx="6" formatCode="0.0">
                  <c:v>110.2</c:v>
                </c:pt>
                <c:pt idx="7" formatCode="0.0">
                  <c:v>114.5</c:v>
                </c:pt>
                <c:pt idx="8" formatCode="0.0">
                  <c:v>115.4</c:v>
                </c:pt>
                <c:pt idx="9" formatCode="0.0">
                  <c:v>115.4</c:v>
                </c:pt>
                <c:pt idx="10" formatCode="0.0">
                  <c:v>115.4</c:v>
                </c:pt>
                <c:pt idx="11" formatCode="0.0">
                  <c:v>115.8</c:v>
                </c:pt>
                <c:pt idx="12" formatCode="0.0">
                  <c:v>115.4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1A7-4B27-812C-9546E52B98B2}"/>
            </c:ext>
          </c:extLst>
        </c:ser>
        <c:ser>
          <c:idx val="2"/>
          <c:order val="2"/>
          <c:tx>
            <c:v>Pescara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2.6024595258598283E-2"/>
                  <c:y val="-4.7541683505968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1A7-4B27-812C-9546E52B98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'FOI serie'!$Q$6:$AC$6</c:f>
              <c:strCache>
                <c:ptCount val="13"/>
                <c:pt idx="0">
                  <c:v>Mar-2022</c:v>
                </c:pt>
                <c:pt idx="1">
                  <c:v>Apr-2022</c:v>
                </c:pt>
                <c:pt idx="2">
                  <c:v>Mag-2022</c:v>
                </c:pt>
                <c:pt idx="3">
                  <c:v>Giu-2022</c:v>
                </c:pt>
                <c:pt idx="4">
                  <c:v>Lug-2022</c:v>
                </c:pt>
                <c:pt idx="5">
                  <c:v>Ago-2022</c:v>
                </c:pt>
                <c:pt idx="6">
                  <c:v>Set-2022</c:v>
                </c:pt>
                <c:pt idx="7">
                  <c:v>Ott-2022</c:v>
                </c:pt>
                <c:pt idx="8">
                  <c:v>Nov-2022</c:v>
                </c:pt>
                <c:pt idx="9">
                  <c:v>Dic-2022</c:v>
                </c:pt>
                <c:pt idx="10">
                  <c:v>Gen-2023</c:v>
                </c:pt>
                <c:pt idx="11">
                  <c:v>Feb-2023</c:v>
                </c:pt>
                <c:pt idx="12">
                  <c:v>Mar-2023</c:v>
                </c:pt>
              </c:strCache>
            </c:strRef>
          </c:cat>
          <c:val>
            <c:numRef>
              <c:f>'FOI serie'!$Q$11:$AC$11</c:f>
              <c:numCache>
                <c:formatCode>General</c:formatCode>
                <c:ptCount val="13"/>
                <c:pt idx="0">
                  <c:v>111.5</c:v>
                </c:pt>
                <c:pt idx="1">
                  <c:v>111.3</c:v>
                </c:pt>
                <c:pt idx="2" formatCode="0.0">
                  <c:v>112.1</c:v>
                </c:pt>
                <c:pt idx="3" formatCode="0.0">
                  <c:v>113.4</c:v>
                </c:pt>
                <c:pt idx="4" formatCode="0.0">
                  <c:v>114.2</c:v>
                </c:pt>
                <c:pt idx="5" formatCode="0.0">
                  <c:v>115.4</c:v>
                </c:pt>
                <c:pt idx="6" formatCode="0.0">
                  <c:v>115.1</c:v>
                </c:pt>
                <c:pt idx="7" formatCode="0.0">
                  <c:v>119.3</c:v>
                </c:pt>
                <c:pt idx="8" formatCode="0.0">
                  <c:v>120.3</c:v>
                </c:pt>
                <c:pt idx="9" formatCode="0.0">
                  <c:v>120.6</c:v>
                </c:pt>
                <c:pt idx="10" formatCode="0.0">
                  <c:v>120.6</c:v>
                </c:pt>
                <c:pt idx="11" formatCode="0.0">
                  <c:v>120.8</c:v>
                </c:pt>
                <c:pt idx="12" formatCode="0.0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1A7-4B27-812C-9546E52B98B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2176040"/>
        <c:axId val="572180304"/>
      </c:lineChart>
      <c:catAx>
        <c:axId val="57217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72180304"/>
        <c:crosses val="autoZero"/>
        <c:auto val="1"/>
        <c:lblAlgn val="ctr"/>
        <c:lblOffset val="100"/>
        <c:noMultiLvlLbl val="0"/>
      </c:catAx>
      <c:valAx>
        <c:axId val="572180304"/>
        <c:scaling>
          <c:orientation val="minMax"/>
          <c:min val="10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72176040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010035753393574"/>
          <c:y val="0.91284770114942537"/>
          <c:w val="0.50226266434320355"/>
          <c:h val="8.7152471233881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264259259259256E-2"/>
          <c:y val="4.0317460317460314E-2"/>
          <c:w val="0.88494185185185181"/>
          <c:h val="0.59282852447455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'PIL pro-capite'!$L$7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'PIL pro-capite'!$K$9:$K$29</c:f>
              <c:strCache>
                <c:ptCount val="21"/>
                <c:pt idx="0">
                  <c:v>  Trentino A. Adige</c:v>
                </c:pt>
                <c:pt idx="1">
                  <c:v>  Lombardia</c:v>
                </c:pt>
                <c:pt idx="2">
                  <c:v>  Valle d'Aosta</c:v>
                </c:pt>
                <c:pt idx="3">
                  <c:v>  Emilia-Romagna</c:v>
                </c:pt>
                <c:pt idx="4">
                  <c:v>  Lazio</c:v>
                </c:pt>
                <c:pt idx="5">
                  <c:v>  Veneto</c:v>
                </c:pt>
                <c:pt idx="6">
                  <c:v>  Friuli-Venezia G.</c:v>
                </c:pt>
                <c:pt idx="7">
                  <c:v>  Piemonte</c:v>
                </c:pt>
                <c:pt idx="8">
                  <c:v>  Liguria</c:v>
                </c:pt>
                <c:pt idx="9">
                  <c:v>  Toscana</c:v>
                </c:pt>
                <c:pt idx="10">
                  <c:v>Italia</c:v>
                </c:pt>
                <c:pt idx="11">
                  <c:v>  Marche</c:v>
                </c:pt>
                <c:pt idx="12">
                  <c:v>  Umbria</c:v>
                </c:pt>
                <c:pt idx="13">
                  <c:v>  Abruzzo</c:v>
                </c:pt>
                <c:pt idx="14">
                  <c:v>  Basilicata</c:v>
                </c:pt>
                <c:pt idx="15">
                  <c:v>  Molise</c:v>
                </c:pt>
                <c:pt idx="16">
                  <c:v>  Sardegna</c:v>
                </c:pt>
                <c:pt idx="17">
                  <c:v>  Campania</c:v>
                </c:pt>
                <c:pt idx="18">
                  <c:v>  Puglia</c:v>
                </c:pt>
                <c:pt idx="19">
                  <c:v>  Sicilia</c:v>
                </c:pt>
                <c:pt idx="20">
                  <c:v>  Calabria</c:v>
                </c:pt>
              </c:strCache>
            </c:strRef>
          </c:cat>
          <c:val>
            <c:numRef>
              <c:f>'PIL pro-capite'!$L$9:$L$29</c:f>
              <c:numCache>
                <c:formatCode>#,##0.0_ ;\-#,##0.0\ </c:formatCode>
                <c:ptCount val="21"/>
                <c:pt idx="0">
                  <c:v>40037.461000000003</c:v>
                </c:pt>
                <c:pt idx="1">
                  <c:v>37241.841999999997</c:v>
                </c:pt>
                <c:pt idx="2">
                  <c:v>36036.404999999999</c:v>
                </c:pt>
                <c:pt idx="3">
                  <c:v>34170.766000000003</c:v>
                </c:pt>
                <c:pt idx="4">
                  <c:v>33093.29</c:v>
                </c:pt>
                <c:pt idx="5">
                  <c:v>31491.024000000001</c:v>
                </c:pt>
                <c:pt idx="6">
                  <c:v>29633.865000000002</c:v>
                </c:pt>
                <c:pt idx="7">
                  <c:v>29395.152999999998</c:v>
                </c:pt>
                <c:pt idx="8">
                  <c:v>30655.067999999999</c:v>
                </c:pt>
                <c:pt idx="9">
                  <c:v>29824.125</c:v>
                </c:pt>
                <c:pt idx="10">
                  <c:v>27892.553</c:v>
                </c:pt>
                <c:pt idx="11">
                  <c:v>25980.874</c:v>
                </c:pt>
                <c:pt idx="12">
                  <c:v>24196.018</c:v>
                </c:pt>
                <c:pt idx="13">
                  <c:v>24095.360000000001</c:v>
                </c:pt>
                <c:pt idx="14">
                  <c:v>21833.366000000002</c:v>
                </c:pt>
                <c:pt idx="15">
                  <c:v>19635.031999999999</c:v>
                </c:pt>
                <c:pt idx="16">
                  <c:v>19941.127</c:v>
                </c:pt>
                <c:pt idx="17">
                  <c:v>18001.484</c:v>
                </c:pt>
                <c:pt idx="18">
                  <c:v>17671.309000000001</c:v>
                </c:pt>
                <c:pt idx="19">
                  <c:v>17236.125</c:v>
                </c:pt>
                <c:pt idx="20">
                  <c:v>16334.741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A-422C-96BA-52974BB24025}"/>
            </c:ext>
          </c:extLst>
        </c:ser>
        <c:ser>
          <c:idx val="0"/>
          <c:order val="1"/>
          <c:tx>
            <c:strRef>
              <c:f>'PIL pro-capite'!$M$7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9BA-422C-96BA-52974BB24025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9BA-422C-96BA-52974BB24025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BA-422C-96BA-52974BB24025}"/>
                </c:ext>
              </c:extLst>
            </c:dLbl>
            <c:dLbl>
              <c:idx val="1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BA-422C-96BA-52974BB24025}"/>
                </c:ext>
              </c:extLst>
            </c:dLbl>
            <c:dLbl>
              <c:idx val="13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BA-422C-96BA-52974BB24025}"/>
                </c:ext>
              </c:extLst>
            </c:dLbl>
            <c:dLbl>
              <c:idx val="2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BA-422C-96BA-52974BB2402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'PIL pro-capite'!$K$9:$K$29</c:f>
              <c:strCache>
                <c:ptCount val="21"/>
                <c:pt idx="0">
                  <c:v>  Trentino A. Adige</c:v>
                </c:pt>
                <c:pt idx="1">
                  <c:v>  Lombardia</c:v>
                </c:pt>
                <c:pt idx="2">
                  <c:v>  Valle d'Aosta</c:v>
                </c:pt>
                <c:pt idx="3">
                  <c:v>  Emilia-Romagna</c:v>
                </c:pt>
                <c:pt idx="4">
                  <c:v>  Lazio</c:v>
                </c:pt>
                <c:pt idx="5">
                  <c:v>  Veneto</c:v>
                </c:pt>
                <c:pt idx="6">
                  <c:v>  Friuli-Venezia G.</c:v>
                </c:pt>
                <c:pt idx="7">
                  <c:v>  Piemonte</c:v>
                </c:pt>
                <c:pt idx="8">
                  <c:v>  Liguria</c:v>
                </c:pt>
                <c:pt idx="9">
                  <c:v>  Toscana</c:v>
                </c:pt>
                <c:pt idx="10">
                  <c:v>Italia</c:v>
                </c:pt>
                <c:pt idx="11">
                  <c:v>  Marche</c:v>
                </c:pt>
                <c:pt idx="12">
                  <c:v>  Umbria</c:v>
                </c:pt>
                <c:pt idx="13">
                  <c:v>  Abruzzo</c:v>
                </c:pt>
                <c:pt idx="14">
                  <c:v>  Basilicata</c:v>
                </c:pt>
                <c:pt idx="15">
                  <c:v>  Molise</c:v>
                </c:pt>
                <c:pt idx="16">
                  <c:v>  Sardegna</c:v>
                </c:pt>
                <c:pt idx="17">
                  <c:v>  Campania</c:v>
                </c:pt>
                <c:pt idx="18">
                  <c:v>  Puglia</c:v>
                </c:pt>
                <c:pt idx="19">
                  <c:v>  Sicilia</c:v>
                </c:pt>
                <c:pt idx="20">
                  <c:v>  Calabria</c:v>
                </c:pt>
              </c:strCache>
            </c:strRef>
          </c:cat>
          <c:val>
            <c:numRef>
              <c:f>'PIL pro-capite'!$M$9:$M$29</c:f>
              <c:numCache>
                <c:formatCode>#,##0.0_ ;\-#,##0.0\ </c:formatCode>
                <c:ptCount val="21"/>
                <c:pt idx="0">
                  <c:v>40903.565999999999</c:v>
                </c:pt>
                <c:pt idx="1">
                  <c:v>38597.991999999998</c:v>
                </c:pt>
                <c:pt idx="2">
                  <c:v>36182.807999999997</c:v>
                </c:pt>
                <c:pt idx="3">
                  <c:v>34960.902000000002</c:v>
                </c:pt>
                <c:pt idx="4">
                  <c:v>32632.084999999999</c:v>
                </c:pt>
                <c:pt idx="5">
                  <c:v>31781.575000000001</c:v>
                </c:pt>
                <c:pt idx="6">
                  <c:v>30456.668000000001</c:v>
                </c:pt>
                <c:pt idx="7">
                  <c:v>30170.399000000001</c:v>
                </c:pt>
                <c:pt idx="8">
                  <c:v>29977.481</c:v>
                </c:pt>
                <c:pt idx="9">
                  <c:v>29283.41</c:v>
                </c:pt>
                <c:pt idx="10">
                  <c:v>28384.9</c:v>
                </c:pt>
                <c:pt idx="11">
                  <c:v>26725.411</c:v>
                </c:pt>
                <c:pt idx="12">
                  <c:v>24628.825000000001</c:v>
                </c:pt>
                <c:pt idx="13">
                  <c:v>24396.010999999999</c:v>
                </c:pt>
                <c:pt idx="14">
                  <c:v>22614.589</c:v>
                </c:pt>
                <c:pt idx="15">
                  <c:v>20617.429</c:v>
                </c:pt>
                <c:pt idx="16">
                  <c:v>20230.786</c:v>
                </c:pt>
                <c:pt idx="17">
                  <c:v>18320.613000000001</c:v>
                </c:pt>
                <c:pt idx="18">
                  <c:v>18209.404999999999</c:v>
                </c:pt>
                <c:pt idx="19">
                  <c:v>17002.564999999999</c:v>
                </c:pt>
                <c:pt idx="20">
                  <c:v>16168.179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BA-422C-96BA-52974BB24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294792"/>
        <c:axId val="472390520"/>
      </c:barChart>
      <c:catAx>
        <c:axId val="47129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72390520"/>
        <c:crosses val="autoZero"/>
        <c:auto val="1"/>
        <c:lblAlgn val="ctr"/>
        <c:lblOffset val="100"/>
        <c:noMultiLvlLbl val="0"/>
      </c:catAx>
      <c:valAx>
        <c:axId val="4723905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71294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998388888888885"/>
          <c:y val="5.7286111111111114E-2"/>
          <c:w val="0.34064574074074072"/>
          <c:h val="8.9157936507936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18879237033097"/>
          <c:y val="5.1740738473644556E-2"/>
          <c:w val="0.730518376068376"/>
          <c:h val="0.6983670370370370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'RedLavDip Ita-Abr'!$A$18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'RedLavDip Ita-Abr'!$H$7:$AH$7</c:f>
              <c:strCache>
                <c:ptCount val="27"/>
                <c:pt idx="0">
                  <c:v>T1-2016</c:v>
                </c:pt>
                <c:pt idx="1">
                  <c:v>T2-2016</c:v>
                </c:pt>
                <c:pt idx="2">
                  <c:v>T3-2016</c:v>
                </c:pt>
                <c:pt idx="3">
                  <c:v>T4-2016</c:v>
                </c:pt>
                <c:pt idx="4">
                  <c:v>T1-2017</c:v>
                </c:pt>
                <c:pt idx="5">
                  <c:v>T2-2017</c:v>
                </c:pt>
                <c:pt idx="6">
                  <c:v>T3-2017</c:v>
                </c:pt>
                <c:pt idx="7">
                  <c:v>T4-2017</c:v>
                </c:pt>
                <c:pt idx="8">
                  <c:v>T1-2018</c:v>
                </c:pt>
                <c:pt idx="9">
                  <c:v>T2-2018</c:v>
                </c:pt>
                <c:pt idx="10">
                  <c:v>T3-2018</c:v>
                </c:pt>
                <c:pt idx="11">
                  <c:v>T4-2018</c:v>
                </c:pt>
                <c:pt idx="12">
                  <c:v>T1-2019</c:v>
                </c:pt>
                <c:pt idx="13">
                  <c:v>T2-2019</c:v>
                </c:pt>
                <c:pt idx="14">
                  <c:v>T3-2019</c:v>
                </c:pt>
                <c:pt idx="15">
                  <c:v>T4-2019</c:v>
                </c:pt>
                <c:pt idx="16">
                  <c:v>T1-2020</c:v>
                </c:pt>
                <c:pt idx="17">
                  <c:v>T2-2020</c:v>
                </c:pt>
                <c:pt idx="18">
                  <c:v>T3-2020</c:v>
                </c:pt>
                <c:pt idx="19">
                  <c:v>T4-2020</c:v>
                </c:pt>
                <c:pt idx="20">
                  <c:v>T1-2021</c:v>
                </c:pt>
                <c:pt idx="21">
                  <c:v>T2-2021</c:v>
                </c:pt>
                <c:pt idx="22">
                  <c:v>T3-2021</c:v>
                </c:pt>
                <c:pt idx="23">
                  <c:v>T4-2021</c:v>
                </c:pt>
                <c:pt idx="24">
                  <c:v>T1-2022</c:v>
                </c:pt>
                <c:pt idx="25">
                  <c:v>T2-2022</c:v>
                </c:pt>
                <c:pt idx="26">
                  <c:v>T3-2022</c:v>
                </c:pt>
              </c:strCache>
            </c:strRef>
          </c:cat>
          <c:val>
            <c:numRef>
              <c:f>'RedLavDip Ita-Abr'!$H$18:$AH$18</c:f>
              <c:numCache>
                <c:formatCode>General</c:formatCode>
                <c:ptCount val="27"/>
                <c:pt idx="3" formatCode="#,##0.0_ ;\-#,##0.0\ ">
                  <c:v>12228.8</c:v>
                </c:pt>
                <c:pt idx="7" formatCode="#,##0.0_ ;\-#,##0.0\ ">
                  <c:v>12544.1</c:v>
                </c:pt>
                <c:pt idx="11" formatCode="#,##0.0_ ;\-#,##0.0\ ">
                  <c:v>12893.9</c:v>
                </c:pt>
                <c:pt idx="15" formatCode="#,##0.0_ ;\-#,##0.0\ ">
                  <c:v>13105.4</c:v>
                </c:pt>
                <c:pt idx="19" formatCode="#,##0.0_ ;\-#,##0.0\ ">
                  <c:v>12215.3</c:v>
                </c:pt>
                <c:pt idx="23" formatCode="#,##0.0_ ;\-#,##0.0\ ">
                  <c:v>13285.9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9-41FA-9E80-9DD3857C7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0025160"/>
        <c:axId val="450031720"/>
      </c:barChart>
      <c:lineChart>
        <c:grouping val="standard"/>
        <c:varyColors val="0"/>
        <c:ser>
          <c:idx val="0"/>
          <c:order val="0"/>
          <c:tx>
            <c:strRef>
              <c:f>'RedLavDip Ita-Abr'!$A$9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69-41FA-9E80-9DD3857C782E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69-41FA-9E80-9DD3857C782E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69-41FA-9E80-9DD3857C782E}"/>
                </c:ext>
              </c:extLst>
            </c:dLbl>
            <c:dLbl>
              <c:idx val="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69-41FA-9E80-9DD3857C782E}"/>
                </c:ext>
              </c:extLst>
            </c:dLbl>
            <c:dLbl>
              <c:idx val="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69-41FA-9E80-9DD3857C782E}"/>
                </c:ext>
              </c:extLst>
            </c:dLbl>
            <c:dLbl>
              <c:idx val="23"/>
              <c:layout>
                <c:manualLayout>
                  <c:x val="-6.0660465107142493E-2"/>
                  <c:y val="-8.06356920586999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888561491595866E-2"/>
                      <c:h val="7.81545050002945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CF69-41FA-9E80-9DD3857C782E}"/>
                </c:ext>
              </c:extLst>
            </c:dLbl>
            <c:dLbl>
              <c:idx val="27"/>
              <c:layout>
                <c:manualLayout>
                  <c:x val="-5.816559951519009E-2"/>
                  <c:y val="-4.1521866591826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69-41FA-9E80-9DD3857C78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'RedLavDip Ita-Abr'!$H$7:$AI$7</c:f>
              <c:strCache>
                <c:ptCount val="28"/>
                <c:pt idx="0">
                  <c:v>T1-2016</c:v>
                </c:pt>
                <c:pt idx="1">
                  <c:v>T2-2016</c:v>
                </c:pt>
                <c:pt idx="2">
                  <c:v>T3-2016</c:v>
                </c:pt>
                <c:pt idx="3">
                  <c:v>T4-2016</c:v>
                </c:pt>
                <c:pt idx="4">
                  <c:v>T1-2017</c:v>
                </c:pt>
                <c:pt idx="5">
                  <c:v>T2-2017</c:v>
                </c:pt>
                <c:pt idx="6">
                  <c:v>T3-2017</c:v>
                </c:pt>
                <c:pt idx="7">
                  <c:v>T4-2017</c:v>
                </c:pt>
                <c:pt idx="8">
                  <c:v>T1-2018</c:v>
                </c:pt>
                <c:pt idx="9">
                  <c:v>T2-2018</c:v>
                </c:pt>
                <c:pt idx="10">
                  <c:v>T3-2018</c:v>
                </c:pt>
                <c:pt idx="11">
                  <c:v>T4-2018</c:v>
                </c:pt>
                <c:pt idx="12">
                  <c:v>T1-2019</c:v>
                </c:pt>
                <c:pt idx="13">
                  <c:v>T2-2019</c:v>
                </c:pt>
                <c:pt idx="14">
                  <c:v>T3-2019</c:v>
                </c:pt>
                <c:pt idx="15">
                  <c:v>T4-2019</c:v>
                </c:pt>
                <c:pt idx="16">
                  <c:v>T1-2020</c:v>
                </c:pt>
                <c:pt idx="17">
                  <c:v>T2-2020</c:v>
                </c:pt>
                <c:pt idx="18">
                  <c:v>T3-2020</c:v>
                </c:pt>
                <c:pt idx="19">
                  <c:v>T4-2020</c:v>
                </c:pt>
                <c:pt idx="20">
                  <c:v>T1-2021</c:v>
                </c:pt>
                <c:pt idx="21">
                  <c:v>T2-2021</c:v>
                </c:pt>
                <c:pt idx="22">
                  <c:v>T3-2021</c:v>
                </c:pt>
                <c:pt idx="23">
                  <c:v>T4-2021</c:v>
                </c:pt>
                <c:pt idx="24">
                  <c:v>T1-2022</c:v>
                </c:pt>
                <c:pt idx="25">
                  <c:v>T2-2022</c:v>
                </c:pt>
                <c:pt idx="26">
                  <c:v>T3-2022</c:v>
                </c:pt>
                <c:pt idx="27">
                  <c:v>T4-2022</c:v>
                </c:pt>
              </c:strCache>
            </c:strRef>
          </c:cat>
          <c:val>
            <c:numRef>
              <c:f>'RedLavDip Ita-Abr'!$H$9:$AI$9</c:f>
              <c:numCache>
                <c:formatCode>#,##0_ ;\-#,##0\ </c:formatCode>
                <c:ptCount val="28"/>
                <c:pt idx="0">
                  <c:v>165304.79999999999</c:v>
                </c:pt>
                <c:pt idx="1">
                  <c:v>166485.70000000001</c:v>
                </c:pt>
                <c:pt idx="2">
                  <c:v>166917.70000000001</c:v>
                </c:pt>
                <c:pt idx="3">
                  <c:v>168533.9</c:v>
                </c:pt>
                <c:pt idx="4">
                  <c:v>170021.9</c:v>
                </c:pt>
                <c:pt idx="5">
                  <c:v>170040.5</c:v>
                </c:pt>
                <c:pt idx="6">
                  <c:v>171881.2</c:v>
                </c:pt>
                <c:pt idx="7">
                  <c:v>172955.8</c:v>
                </c:pt>
                <c:pt idx="8">
                  <c:v>174247.2</c:v>
                </c:pt>
                <c:pt idx="9">
                  <c:v>177287.8</c:v>
                </c:pt>
                <c:pt idx="10">
                  <c:v>177474.5</c:v>
                </c:pt>
                <c:pt idx="11">
                  <c:v>178052.8</c:v>
                </c:pt>
                <c:pt idx="12">
                  <c:v>180440.7</c:v>
                </c:pt>
                <c:pt idx="13">
                  <c:v>180133.6</c:v>
                </c:pt>
                <c:pt idx="14">
                  <c:v>180382.6</c:v>
                </c:pt>
                <c:pt idx="15">
                  <c:v>180604.7</c:v>
                </c:pt>
                <c:pt idx="16">
                  <c:v>174767.4</c:v>
                </c:pt>
                <c:pt idx="17">
                  <c:v>155938.1</c:v>
                </c:pt>
                <c:pt idx="18">
                  <c:v>174506.7</c:v>
                </c:pt>
                <c:pt idx="19">
                  <c:v>173498.4</c:v>
                </c:pt>
                <c:pt idx="20">
                  <c:v>176273.9</c:v>
                </c:pt>
                <c:pt idx="21">
                  <c:v>180471</c:v>
                </c:pt>
                <c:pt idx="22">
                  <c:v>186753</c:v>
                </c:pt>
                <c:pt idx="23">
                  <c:v>187181.7</c:v>
                </c:pt>
                <c:pt idx="24">
                  <c:v>190989.1</c:v>
                </c:pt>
                <c:pt idx="25">
                  <c:v>195944</c:v>
                </c:pt>
                <c:pt idx="26">
                  <c:v>195810.9</c:v>
                </c:pt>
                <c:pt idx="27">
                  <c:v>200318.4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F69-41FA-9E80-9DD3857C7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782296"/>
        <c:axId val="463782624"/>
      </c:lineChart>
      <c:catAx>
        <c:axId val="463782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782624"/>
        <c:crosses val="autoZero"/>
        <c:auto val="1"/>
        <c:lblAlgn val="ctr"/>
        <c:lblOffset val="100"/>
        <c:noMultiLvlLbl val="0"/>
      </c:catAx>
      <c:valAx>
        <c:axId val="463782624"/>
        <c:scaling>
          <c:orientation val="minMax"/>
          <c:max val="205000"/>
          <c:min val="1350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rgbClr val="0070C0"/>
                    </a:solidFill>
                    <a:latin typeface="+mn-lt"/>
                    <a:cs typeface="Arial" panose="020B0604020202020204" pitchFamily="34" charset="0"/>
                  </a:rPr>
                  <a:t>Valori trimestrale Italia</a:t>
                </a:r>
              </a:p>
            </c:rich>
          </c:tx>
          <c:layout>
            <c:manualLayout>
              <c:xMode val="edge"/>
              <c:yMode val="edge"/>
              <c:x val="1.0854700854700855E-2"/>
              <c:y val="0.181708148148148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782296"/>
        <c:crosses val="autoZero"/>
        <c:crossBetween val="between"/>
        <c:majorUnit val="10000"/>
      </c:valAx>
      <c:valAx>
        <c:axId val="450031720"/>
        <c:scaling>
          <c:orientation val="minMax"/>
          <c:max val="20000"/>
          <c:min val="1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it-IT" sz="800">
                    <a:solidFill>
                      <a:srgbClr val="00B050"/>
                    </a:solidFill>
                    <a:latin typeface="+mn-lt"/>
                    <a:cs typeface="Arial" panose="020B0604020202020204" pitchFamily="34" charset="0"/>
                  </a:rPr>
                  <a:t>Valori annuali Abruzzo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it-I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025160"/>
        <c:crosses val="max"/>
        <c:crossBetween val="between"/>
      </c:valAx>
      <c:catAx>
        <c:axId val="450025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0031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550299145299143"/>
          <c:y val="0.91935592592592597"/>
          <c:w val="0.51932287762553075"/>
          <c:h val="8.064424248102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52037037037036E-2"/>
          <c:y val="4.1271573859631455E-2"/>
          <c:w val="0.90471338156055736"/>
          <c:h val="0.659326553217198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RedLavDip_xOccDip!$M$8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RedLavDip_xOccDip!$L$9:$L$29</c:f>
              <c:strCache>
                <c:ptCount val="21"/>
                <c:pt idx="0">
                  <c:v>  Lombardia</c:v>
                </c:pt>
                <c:pt idx="1">
                  <c:v>  Trentino-A. Adige</c:v>
                </c:pt>
                <c:pt idx="2">
                  <c:v>  Emilia-Romagna</c:v>
                </c:pt>
                <c:pt idx="3">
                  <c:v>  Friuli-Venezia G.</c:v>
                </c:pt>
                <c:pt idx="4">
                  <c:v>  Piemonte</c:v>
                </c:pt>
                <c:pt idx="5">
                  <c:v>  Lazio</c:v>
                </c:pt>
                <c:pt idx="6">
                  <c:v>  Valle d'Aosta</c:v>
                </c:pt>
                <c:pt idx="7">
                  <c:v>  Veneto</c:v>
                </c:pt>
                <c:pt idx="8">
                  <c:v>  Liguria</c:v>
                </c:pt>
                <c:pt idx="9">
                  <c:v>Italia</c:v>
                </c:pt>
                <c:pt idx="10">
                  <c:v>  Toscana</c:v>
                </c:pt>
                <c:pt idx="11">
                  <c:v>  Marche</c:v>
                </c:pt>
                <c:pt idx="12">
                  <c:v>  Umbria</c:v>
                </c:pt>
                <c:pt idx="13">
                  <c:v>  Abruzzo</c:v>
                </c:pt>
                <c:pt idx="14">
                  <c:v>  Molise</c:v>
                </c:pt>
                <c:pt idx="15">
                  <c:v>  Sicilia</c:v>
                </c:pt>
                <c:pt idx="16">
                  <c:v>  Sardegna</c:v>
                </c:pt>
                <c:pt idx="17">
                  <c:v>  Basilicata</c:v>
                </c:pt>
                <c:pt idx="18">
                  <c:v>  Campania</c:v>
                </c:pt>
                <c:pt idx="19">
                  <c:v>  Puglia</c:v>
                </c:pt>
                <c:pt idx="20">
                  <c:v>  Calabria</c:v>
                </c:pt>
              </c:strCache>
            </c:strRef>
          </c:cat>
          <c:val>
            <c:numRef>
              <c:f>RedLavDip_xOccDip!$M$9:$M$29</c:f>
              <c:numCache>
                <c:formatCode>#,##0.0_ ;\-#,##0.0\ </c:formatCode>
                <c:ptCount val="21"/>
                <c:pt idx="0">
                  <c:v>41544.173999999999</c:v>
                </c:pt>
                <c:pt idx="1">
                  <c:v>40245.957000000002</c:v>
                </c:pt>
                <c:pt idx="2">
                  <c:v>38882.372000000003</c:v>
                </c:pt>
                <c:pt idx="3">
                  <c:v>38907.156999999999</c:v>
                </c:pt>
                <c:pt idx="4">
                  <c:v>38795.942999999999</c:v>
                </c:pt>
                <c:pt idx="5">
                  <c:v>38133.834000000003</c:v>
                </c:pt>
                <c:pt idx="6">
                  <c:v>38236.205999999998</c:v>
                </c:pt>
                <c:pt idx="7">
                  <c:v>37601.286</c:v>
                </c:pt>
                <c:pt idx="8">
                  <c:v>37117.688999999998</c:v>
                </c:pt>
                <c:pt idx="9">
                  <c:v>37017.514000000003</c:v>
                </c:pt>
                <c:pt idx="10">
                  <c:v>36190.108999999997</c:v>
                </c:pt>
                <c:pt idx="11">
                  <c:v>34329.813999999998</c:v>
                </c:pt>
                <c:pt idx="12">
                  <c:v>33500.336000000003</c:v>
                </c:pt>
                <c:pt idx="13">
                  <c:v>33750.61</c:v>
                </c:pt>
                <c:pt idx="14">
                  <c:v>32348.219000000001</c:v>
                </c:pt>
                <c:pt idx="15">
                  <c:v>32135.357</c:v>
                </c:pt>
                <c:pt idx="16">
                  <c:v>31836.808000000001</c:v>
                </c:pt>
                <c:pt idx="17">
                  <c:v>32888.629999999997</c:v>
                </c:pt>
                <c:pt idx="18">
                  <c:v>31824.016</c:v>
                </c:pt>
                <c:pt idx="19">
                  <c:v>31715.56</c:v>
                </c:pt>
                <c:pt idx="20">
                  <c:v>29793.57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1-4A34-99B4-393A49C5B53F}"/>
            </c:ext>
          </c:extLst>
        </c:ser>
        <c:ser>
          <c:idx val="2"/>
          <c:order val="1"/>
          <c:tx>
            <c:strRef>
              <c:f>RedLavDip_xOccDip!$N$8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RedLavDip_xOccDip!$L$9:$L$29</c:f>
              <c:strCache>
                <c:ptCount val="21"/>
                <c:pt idx="0">
                  <c:v>  Lombardia</c:v>
                </c:pt>
                <c:pt idx="1">
                  <c:v>  Trentino-A. Adige</c:v>
                </c:pt>
                <c:pt idx="2">
                  <c:v>  Emilia-Romagna</c:v>
                </c:pt>
                <c:pt idx="3">
                  <c:v>  Friuli-Venezia G.</c:v>
                </c:pt>
                <c:pt idx="4">
                  <c:v>  Piemonte</c:v>
                </c:pt>
                <c:pt idx="5">
                  <c:v>  Lazio</c:v>
                </c:pt>
                <c:pt idx="6">
                  <c:v>  Valle d'Aosta</c:v>
                </c:pt>
                <c:pt idx="7">
                  <c:v>  Veneto</c:v>
                </c:pt>
                <c:pt idx="8">
                  <c:v>  Liguria</c:v>
                </c:pt>
                <c:pt idx="9">
                  <c:v>Italia</c:v>
                </c:pt>
                <c:pt idx="10">
                  <c:v>  Toscana</c:v>
                </c:pt>
                <c:pt idx="11">
                  <c:v>  Marche</c:v>
                </c:pt>
                <c:pt idx="12">
                  <c:v>  Umbria</c:v>
                </c:pt>
                <c:pt idx="13">
                  <c:v>  Abruzzo</c:v>
                </c:pt>
                <c:pt idx="14">
                  <c:v>  Molise</c:v>
                </c:pt>
                <c:pt idx="15">
                  <c:v>  Sicilia</c:v>
                </c:pt>
                <c:pt idx="16">
                  <c:v>  Sardegna</c:v>
                </c:pt>
                <c:pt idx="17">
                  <c:v>  Basilicata</c:v>
                </c:pt>
                <c:pt idx="18">
                  <c:v>  Campania</c:v>
                </c:pt>
                <c:pt idx="19">
                  <c:v>  Puglia</c:v>
                </c:pt>
                <c:pt idx="20">
                  <c:v>  Calabria</c:v>
                </c:pt>
              </c:strCache>
            </c:strRef>
          </c:cat>
          <c:val>
            <c:numRef>
              <c:f>RedLavDip_xOccDip!$N$9:$N$29</c:f>
              <c:numCache>
                <c:formatCode>#,##0.0_ ;\-#,##0.0\ </c:formatCode>
                <c:ptCount val="21"/>
                <c:pt idx="0">
                  <c:v>40252.991000000002</c:v>
                </c:pt>
                <c:pt idx="1">
                  <c:v>39692.290999999997</c:v>
                </c:pt>
                <c:pt idx="2">
                  <c:v>37894.428999999996</c:v>
                </c:pt>
                <c:pt idx="3">
                  <c:v>37398.546000000002</c:v>
                </c:pt>
                <c:pt idx="4">
                  <c:v>37136.330999999998</c:v>
                </c:pt>
                <c:pt idx="5">
                  <c:v>36972.396000000001</c:v>
                </c:pt>
                <c:pt idx="6">
                  <c:v>36325.851000000002</c:v>
                </c:pt>
                <c:pt idx="7">
                  <c:v>35676.542000000001</c:v>
                </c:pt>
                <c:pt idx="8">
                  <c:v>36199.341</c:v>
                </c:pt>
                <c:pt idx="9">
                  <c:v>35514.906000000003</c:v>
                </c:pt>
                <c:pt idx="10">
                  <c:v>34287.468000000001</c:v>
                </c:pt>
                <c:pt idx="11">
                  <c:v>32460.455000000002</c:v>
                </c:pt>
                <c:pt idx="12">
                  <c:v>32066.813999999998</c:v>
                </c:pt>
                <c:pt idx="13">
                  <c:v>31985.710999999999</c:v>
                </c:pt>
                <c:pt idx="14">
                  <c:v>30907.62</c:v>
                </c:pt>
                <c:pt idx="15">
                  <c:v>30643.919000000002</c:v>
                </c:pt>
                <c:pt idx="16">
                  <c:v>30502.429</c:v>
                </c:pt>
                <c:pt idx="17">
                  <c:v>30920.971000000001</c:v>
                </c:pt>
                <c:pt idx="18">
                  <c:v>29652.03</c:v>
                </c:pt>
                <c:pt idx="19">
                  <c:v>29888.148000000001</c:v>
                </c:pt>
                <c:pt idx="20">
                  <c:v>28479.469000000001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A1-4A34-99B4-393A49C5B53F}"/>
            </c:ext>
          </c:extLst>
        </c:ser>
        <c:ser>
          <c:idx val="0"/>
          <c:order val="2"/>
          <c:tx>
            <c:strRef>
              <c:f>RedLavDip_xOccDip!$O$8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A1-4A34-99B4-393A49C5B53F}"/>
              </c:ext>
            </c:extLst>
          </c:dPt>
          <c:dPt>
            <c:idx val="1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A1-4A34-99B4-393A49C5B53F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AA1-4A34-99B4-393A49C5B53F}"/>
                </c:ext>
              </c:extLst>
            </c:dLbl>
            <c:dLbl>
              <c:idx val="9"/>
              <c:layout>
                <c:manualLayout>
                  <c:x val="0"/>
                  <c:y val="-2.0461182156882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A1-4A34-99B4-393A49C5B53F}"/>
                </c:ext>
              </c:extLst>
            </c:dLbl>
            <c:dLbl>
              <c:idx val="13"/>
              <c:layout>
                <c:manualLayout>
                  <c:x val="0"/>
                  <c:y val="-4.603765985298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A1-4A34-99B4-393A49C5B53F}"/>
                </c:ext>
              </c:extLst>
            </c:dLbl>
            <c:dLbl>
              <c:idx val="20"/>
              <c:layout>
                <c:manualLayout>
                  <c:x val="0"/>
                  <c:y val="-8.184472862752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AA1-4A34-99B4-393A49C5B5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RedLavDip_xOccDip!$L$9:$L$29</c:f>
              <c:strCache>
                <c:ptCount val="21"/>
                <c:pt idx="0">
                  <c:v>  Lombardia</c:v>
                </c:pt>
                <c:pt idx="1">
                  <c:v>  Trentino-A. Adige</c:v>
                </c:pt>
                <c:pt idx="2">
                  <c:v>  Emilia-Romagna</c:v>
                </c:pt>
                <c:pt idx="3">
                  <c:v>  Friuli-Venezia G.</c:v>
                </c:pt>
                <c:pt idx="4">
                  <c:v>  Piemonte</c:v>
                </c:pt>
                <c:pt idx="5">
                  <c:v>  Lazio</c:v>
                </c:pt>
                <c:pt idx="6">
                  <c:v>  Valle d'Aosta</c:v>
                </c:pt>
                <c:pt idx="7">
                  <c:v>  Veneto</c:v>
                </c:pt>
                <c:pt idx="8">
                  <c:v>  Liguria</c:v>
                </c:pt>
                <c:pt idx="9">
                  <c:v>Italia</c:v>
                </c:pt>
                <c:pt idx="10">
                  <c:v>  Toscana</c:v>
                </c:pt>
                <c:pt idx="11">
                  <c:v>  Marche</c:v>
                </c:pt>
                <c:pt idx="12">
                  <c:v>  Umbria</c:v>
                </c:pt>
                <c:pt idx="13">
                  <c:v>  Abruzzo</c:v>
                </c:pt>
                <c:pt idx="14">
                  <c:v>  Molise</c:v>
                </c:pt>
                <c:pt idx="15">
                  <c:v>  Sicilia</c:v>
                </c:pt>
                <c:pt idx="16">
                  <c:v>  Sardegna</c:v>
                </c:pt>
                <c:pt idx="17">
                  <c:v>  Basilicata</c:v>
                </c:pt>
                <c:pt idx="18">
                  <c:v>  Campania</c:v>
                </c:pt>
                <c:pt idx="19">
                  <c:v>  Puglia</c:v>
                </c:pt>
                <c:pt idx="20">
                  <c:v>  Calabria</c:v>
                </c:pt>
              </c:strCache>
            </c:strRef>
          </c:cat>
          <c:val>
            <c:numRef>
              <c:f>RedLavDip_xOccDip!$O$9:$O$29</c:f>
              <c:numCache>
                <c:formatCode>#,##0.0_ ;\-#,##0.0\ </c:formatCode>
                <c:ptCount val="21"/>
                <c:pt idx="0">
                  <c:v>43118.633000000002</c:v>
                </c:pt>
                <c:pt idx="1">
                  <c:v>42637.247000000003</c:v>
                </c:pt>
                <c:pt idx="2">
                  <c:v>40467.915999999997</c:v>
                </c:pt>
                <c:pt idx="3">
                  <c:v>39768.303999999996</c:v>
                </c:pt>
                <c:pt idx="4">
                  <c:v>39596.635999999999</c:v>
                </c:pt>
                <c:pt idx="5">
                  <c:v>39073.095000000001</c:v>
                </c:pt>
                <c:pt idx="6">
                  <c:v>38594.792000000001</c:v>
                </c:pt>
                <c:pt idx="7">
                  <c:v>38113.940999999999</c:v>
                </c:pt>
                <c:pt idx="8">
                  <c:v>38080.249000000003</c:v>
                </c:pt>
                <c:pt idx="9">
                  <c:v>37707.974000000002</c:v>
                </c:pt>
                <c:pt idx="10">
                  <c:v>36271.305999999997</c:v>
                </c:pt>
                <c:pt idx="11">
                  <c:v>34347.192999999999</c:v>
                </c:pt>
                <c:pt idx="12">
                  <c:v>33892.296000000002</c:v>
                </c:pt>
                <c:pt idx="13">
                  <c:v>33729.133000000002</c:v>
                </c:pt>
                <c:pt idx="14">
                  <c:v>32570.446</c:v>
                </c:pt>
                <c:pt idx="15">
                  <c:v>32463.776000000002</c:v>
                </c:pt>
                <c:pt idx="16">
                  <c:v>32122.942999999999</c:v>
                </c:pt>
                <c:pt idx="17">
                  <c:v>31958.831999999999</c:v>
                </c:pt>
                <c:pt idx="18">
                  <c:v>31494.755000000001</c:v>
                </c:pt>
                <c:pt idx="19">
                  <c:v>31130.778999999999</c:v>
                </c:pt>
                <c:pt idx="20">
                  <c:v>29266.269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A1-4A34-99B4-393A49C5B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073816"/>
        <c:axId val="511073160"/>
      </c:barChart>
      <c:catAx>
        <c:axId val="51107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11073160"/>
        <c:crosses val="autoZero"/>
        <c:auto val="1"/>
        <c:lblAlgn val="ctr"/>
        <c:lblOffset val="100"/>
        <c:noMultiLvlLbl val="0"/>
      </c:catAx>
      <c:valAx>
        <c:axId val="511073160"/>
        <c:scaling>
          <c:orientation val="minMax"/>
          <c:max val="44000"/>
          <c:min val="280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1107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726629629629629"/>
          <c:y val="2.616372973517269E-2"/>
          <c:w val="0.18533925925925926"/>
          <c:h val="6.8693537828485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6265525479455"/>
          <c:y val="6.4540957636276361E-2"/>
          <c:w val="0.49261366091966907"/>
          <c:h val="0.815829582304042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'NIC Ita_Abr'!$G$10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'NIC Ita_Abr'!$F$11:$F$24</c:f>
              <c:strCache>
                <c:ptCount val="14"/>
                <c:pt idx="0">
                  <c:v>  10 - Istruzione</c:v>
                </c:pt>
                <c:pt idx="1">
                  <c:v>  08 - Comunicazioni</c:v>
                </c:pt>
                <c:pt idx="2">
                  <c:v>  09 - Ricreazione, spettacoli e cultura</c:v>
                </c:pt>
                <c:pt idx="3">
                  <c:v>  03 - Abbigliamento e calzature</c:v>
                </c:pt>
                <c:pt idx="4">
                  <c:v>  06 - Servizi sanitari e spese per la salute</c:v>
                </c:pt>
                <c:pt idx="5">
                  <c:v>  00ST - Indice generale senza tabacchi</c:v>
                </c:pt>
                <c:pt idx="6">
                  <c:v>Indice generale</c:v>
                </c:pt>
                <c:pt idx="7">
                  <c:v>  11 - Servizi ricettivi e di ristorazione</c:v>
                </c:pt>
                <c:pt idx="8">
                  <c:v>  01 -Prodotti alimentari e bevande analcoliche</c:v>
                </c:pt>
                <c:pt idx="9">
                  <c:v>  05 - Mobili, articoli e servizi per la casa</c:v>
                </c:pt>
                <c:pt idx="10">
                  <c:v>  12 - Altri beni e servizi</c:v>
                </c:pt>
                <c:pt idx="11">
                  <c:v>  04 - Abitazione, acqua, elettricità, gas e altri combustibili</c:v>
                </c:pt>
                <c:pt idx="12">
                  <c:v>  02 - Bevande alcoliche e tabacchi</c:v>
                </c:pt>
                <c:pt idx="13">
                  <c:v>  07 - Trasporti</c:v>
                </c:pt>
              </c:strCache>
            </c:strRef>
          </c:cat>
          <c:val>
            <c:numRef>
              <c:f>'NIC Ita_Abr'!$G$11:$G$24</c:f>
              <c:numCache>
                <c:formatCode>0.0</c:formatCode>
                <c:ptCount val="14"/>
                <c:pt idx="0">
                  <c:v>82</c:v>
                </c:pt>
                <c:pt idx="1">
                  <c:v>80.7</c:v>
                </c:pt>
                <c:pt idx="2">
                  <c:v>100.9</c:v>
                </c:pt>
                <c:pt idx="3">
                  <c:v>102.6</c:v>
                </c:pt>
                <c:pt idx="4">
                  <c:v>102.8</c:v>
                </c:pt>
                <c:pt idx="5">
                  <c:v>104.9</c:v>
                </c:pt>
                <c:pt idx="6">
                  <c:v>104.9</c:v>
                </c:pt>
                <c:pt idx="7">
                  <c:v>109.1</c:v>
                </c:pt>
                <c:pt idx="8">
                  <c:v>106</c:v>
                </c:pt>
                <c:pt idx="9">
                  <c:v>102.3</c:v>
                </c:pt>
                <c:pt idx="10">
                  <c:v>107.9</c:v>
                </c:pt>
                <c:pt idx="11">
                  <c:v>107.9</c:v>
                </c:pt>
                <c:pt idx="12">
                  <c:v>109.8</c:v>
                </c:pt>
                <c:pt idx="13">
                  <c:v>109.2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A-487E-AFA8-7184404AE125}"/>
            </c:ext>
          </c:extLst>
        </c:ser>
        <c:ser>
          <c:idx val="1"/>
          <c:order val="1"/>
          <c:tx>
            <c:strRef>
              <c:f>'NIC Ita_Abr'!$H$10</c:f>
              <c:strCache>
                <c:ptCount val="1"/>
                <c:pt idx="0">
                  <c:v>  Abruzzo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'NIC Ita_Abr'!$F$11:$F$24</c:f>
              <c:strCache>
                <c:ptCount val="14"/>
                <c:pt idx="0">
                  <c:v>  10 - Istruzione</c:v>
                </c:pt>
                <c:pt idx="1">
                  <c:v>  08 - Comunicazioni</c:v>
                </c:pt>
                <c:pt idx="2">
                  <c:v>  09 - Ricreazione, spettacoli e cultura</c:v>
                </c:pt>
                <c:pt idx="3">
                  <c:v>  03 - Abbigliamento e calzature</c:v>
                </c:pt>
                <c:pt idx="4">
                  <c:v>  06 - Servizi sanitari e spese per la salute</c:v>
                </c:pt>
                <c:pt idx="5">
                  <c:v>  00ST - Indice generale senza tabacchi</c:v>
                </c:pt>
                <c:pt idx="6">
                  <c:v>Indice generale</c:v>
                </c:pt>
                <c:pt idx="7">
                  <c:v>  11 - Servizi ricettivi e di ristorazione</c:v>
                </c:pt>
                <c:pt idx="8">
                  <c:v>  01 -Prodotti alimentari e bevande analcoliche</c:v>
                </c:pt>
                <c:pt idx="9">
                  <c:v>  05 - Mobili, articoli e servizi per la casa</c:v>
                </c:pt>
                <c:pt idx="10">
                  <c:v>  12 - Altri beni e servizi</c:v>
                </c:pt>
                <c:pt idx="11">
                  <c:v>  04 - Abitazione, acqua, elettricità, gas e altri combustibili</c:v>
                </c:pt>
                <c:pt idx="12">
                  <c:v>  02 - Bevande alcoliche e tabacchi</c:v>
                </c:pt>
                <c:pt idx="13">
                  <c:v>  07 - Trasporti</c:v>
                </c:pt>
              </c:strCache>
            </c:strRef>
          </c:cat>
          <c:val>
            <c:numRef>
              <c:f>'NIC Ita_Abr'!$H$11:$H$24</c:f>
              <c:numCache>
                <c:formatCode>0.0</c:formatCode>
                <c:ptCount val="14"/>
                <c:pt idx="0">
                  <c:v>73.599999999999994</c:v>
                </c:pt>
                <c:pt idx="1">
                  <c:v>83.1</c:v>
                </c:pt>
                <c:pt idx="2">
                  <c:v>100.1</c:v>
                </c:pt>
                <c:pt idx="3">
                  <c:v>102.4</c:v>
                </c:pt>
                <c:pt idx="4">
                  <c:v>103.2</c:v>
                </c:pt>
                <c:pt idx="5">
                  <c:v>106</c:v>
                </c:pt>
                <c:pt idx="6">
                  <c:v>106.1</c:v>
                </c:pt>
                <c:pt idx="7">
                  <c:v>106.8</c:v>
                </c:pt>
                <c:pt idx="8">
                  <c:v>107</c:v>
                </c:pt>
                <c:pt idx="9">
                  <c:v>107.8</c:v>
                </c:pt>
                <c:pt idx="10">
                  <c:v>108.4</c:v>
                </c:pt>
                <c:pt idx="11">
                  <c:v>110.2</c:v>
                </c:pt>
                <c:pt idx="12">
                  <c:v>111.3</c:v>
                </c:pt>
                <c:pt idx="13">
                  <c:v>111.3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A-487E-AFA8-7184404AE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6793904"/>
        <c:axId val="496797184"/>
      </c:barChart>
      <c:catAx>
        <c:axId val="49679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7184"/>
        <c:crosses val="autoZero"/>
        <c:auto val="1"/>
        <c:lblAlgn val="ctr"/>
        <c:lblOffset val="100"/>
        <c:noMultiLvlLbl val="0"/>
      </c:catAx>
      <c:valAx>
        <c:axId val="496797184"/>
        <c:scaling>
          <c:orientation val="minMax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3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38086926737892E-2"/>
          <c:y val="0.8600893409476571"/>
          <c:w val="0.23522414399981142"/>
          <c:h val="8.7104420986298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6265525479455"/>
          <c:y val="6.4540957636276361E-2"/>
          <c:w val="0.49261366091966907"/>
          <c:h val="0.815829582304042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'NIC Ita_Abr'!$G$10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65-48CF-AD76-F4B0C9FEA6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'NIC Ita_Abr'!$F$31:$F$44</c:f>
              <c:strCache>
                <c:ptCount val="14"/>
                <c:pt idx="0">
                  <c:v>  10 - Istruzione</c:v>
                </c:pt>
                <c:pt idx="1">
                  <c:v>  08 - Comunicazioni</c:v>
                </c:pt>
                <c:pt idx="2">
                  <c:v>  09 - Ricreazione, spettacoli e cultura</c:v>
                </c:pt>
                <c:pt idx="3">
                  <c:v>  03 - Abbigliamento e calzature</c:v>
                </c:pt>
                <c:pt idx="4">
                  <c:v>  06 - Servizi sanitari e spese per la salute</c:v>
                </c:pt>
                <c:pt idx="5">
                  <c:v>  11 - Servizi ricettivi e di ristorazione</c:v>
                </c:pt>
                <c:pt idx="6">
                  <c:v>  05 - Mobili, articoli e servizi per la casa</c:v>
                </c:pt>
                <c:pt idx="7">
                  <c:v>Indice generale</c:v>
                </c:pt>
                <c:pt idx="8">
                  <c:v>  00ST - Indice generale senza tabacchi</c:v>
                </c:pt>
                <c:pt idx="9">
                  <c:v>  01 -Prodotti alimentari e bevande analcoliche</c:v>
                </c:pt>
                <c:pt idx="10">
                  <c:v>  12 - Altri beni e servizi</c:v>
                </c:pt>
                <c:pt idx="11">
                  <c:v>  02 - Bevande alcoliche e tabacchi</c:v>
                </c:pt>
                <c:pt idx="12">
                  <c:v>  07 - Trasporti</c:v>
                </c:pt>
                <c:pt idx="13">
                  <c:v>  04 - Abitazione, acqua, elettricità, gas e altri combustibili</c:v>
                </c:pt>
              </c:strCache>
            </c:strRef>
          </c:cat>
          <c:val>
            <c:numRef>
              <c:f>'NIC Ita_Abr'!$G$31:$G$44</c:f>
              <c:numCache>
                <c:formatCode>General</c:formatCode>
                <c:ptCount val="14"/>
                <c:pt idx="0">
                  <c:v>81.400000000000006</c:v>
                </c:pt>
                <c:pt idx="1">
                  <c:v>79.099999999999994</c:v>
                </c:pt>
                <c:pt idx="2">
                  <c:v>100.6</c:v>
                </c:pt>
                <c:pt idx="3">
                  <c:v>102.9</c:v>
                </c:pt>
                <c:pt idx="4">
                  <c:v>102.9</c:v>
                </c:pt>
                <c:pt idx="5">
                  <c:v>107.5</c:v>
                </c:pt>
                <c:pt idx="6">
                  <c:v>102.5</c:v>
                </c:pt>
                <c:pt idx="7">
                  <c:v>106.2</c:v>
                </c:pt>
                <c:pt idx="8">
                  <c:v>106.1</c:v>
                </c:pt>
                <c:pt idx="9">
                  <c:v>107.2</c:v>
                </c:pt>
                <c:pt idx="10">
                  <c:v>108.1</c:v>
                </c:pt>
                <c:pt idx="11">
                  <c:v>109.7</c:v>
                </c:pt>
                <c:pt idx="12">
                  <c:v>111.5</c:v>
                </c:pt>
                <c:pt idx="13">
                  <c:v>115.6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65-48CF-AD76-F4B0C9FEA6EB}"/>
            </c:ext>
          </c:extLst>
        </c:ser>
        <c:ser>
          <c:idx val="1"/>
          <c:order val="1"/>
          <c:tx>
            <c:strRef>
              <c:f>'NIC Ita_Abr'!$H$10</c:f>
              <c:strCache>
                <c:ptCount val="1"/>
                <c:pt idx="0">
                  <c:v>  Abruzzo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1.1753276515033204E-2"/>
                  <c:y val="-8.604336043360433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0" i="0" u="none" strike="noStrike" kern="120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65-48CF-AD76-F4B0C9FEA6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'NIC Ita_Abr'!$F$31:$F$44</c:f>
              <c:strCache>
                <c:ptCount val="14"/>
                <c:pt idx="0">
                  <c:v>  10 - Istruzione</c:v>
                </c:pt>
                <c:pt idx="1">
                  <c:v>  08 - Comunicazioni</c:v>
                </c:pt>
                <c:pt idx="2">
                  <c:v>  09 - Ricreazione, spettacoli e cultura</c:v>
                </c:pt>
                <c:pt idx="3">
                  <c:v>  03 - Abbigliamento e calzature</c:v>
                </c:pt>
                <c:pt idx="4">
                  <c:v>  06 - Servizi sanitari e spese per la salute</c:v>
                </c:pt>
                <c:pt idx="5">
                  <c:v>  11 - Servizi ricettivi e di ristorazione</c:v>
                </c:pt>
                <c:pt idx="6">
                  <c:v>  05 - Mobili, articoli e servizi per la casa</c:v>
                </c:pt>
                <c:pt idx="7">
                  <c:v>Indice generale</c:v>
                </c:pt>
                <c:pt idx="8">
                  <c:v>  00ST - Indice generale senza tabacchi</c:v>
                </c:pt>
                <c:pt idx="9">
                  <c:v>  01 -Prodotti alimentari e bevande analcoliche</c:v>
                </c:pt>
                <c:pt idx="10">
                  <c:v>  12 - Altri beni e servizi</c:v>
                </c:pt>
                <c:pt idx="11">
                  <c:v>  02 - Bevande alcoliche e tabacchi</c:v>
                </c:pt>
                <c:pt idx="12">
                  <c:v>  07 - Trasporti</c:v>
                </c:pt>
                <c:pt idx="13">
                  <c:v>  04 - Abitazione, acqua, elettricità, gas e altri combustibili</c:v>
                </c:pt>
              </c:strCache>
            </c:strRef>
          </c:cat>
          <c:val>
            <c:numRef>
              <c:f>'NIC Ita_Abr'!$H$31:$H$44</c:f>
              <c:numCache>
                <c:formatCode>General</c:formatCode>
                <c:ptCount val="14"/>
                <c:pt idx="0">
                  <c:v>72.8</c:v>
                </c:pt>
                <c:pt idx="1">
                  <c:v>82</c:v>
                </c:pt>
                <c:pt idx="2">
                  <c:v>99.4</c:v>
                </c:pt>
                <c:pt idx="3">
                  <c:v>102.4</c:v>
                </c:pt>
                <c:pt idx="4">
                  <c:v>103.2</c:v>
                </c:pt>
                <c:pt idx="5">
                  <c:v>105.8</c:v>
                </c:pt>
                <c:pt idx="6">
                  <c:v>107.3</c:v>
                </c:pt>
                <c:pt idx="7">
                  <c:v>107.5</c:v>
                </c:pt>
                <c:pt idx="8">
                  <c:v>107.5</c:v>
                </c:pt>
                <c:pt idx="9">
                  <c:v>108</c:v>
                </c:pt>
                <c:pt idx="10">
                  <c:v>108.1</c:v>
                </c:pt>
                <c:pt idx="11">
                  <c:v>111.4</c:v>
                </c:pt>
                <c:pt idx="12">
                  <c:v>114</c:v>
                </c:pt>
                <c:pt idx="13">
                  <c:v>119.6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65-48CF-AD76-F4B0C9FEA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6793904"/>
        <c:axId val="496797184"/>
      </c:barChart>
      <c:catAx>
        <c:axId val="49679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7184"/>
        <c:crosses val="autoZero"/>
        <c:auto val="1"/>
        <c:lblAlgn val="ctr"/>
        <c:lblOffset val="100"/>
        <c:noMultiLvlLbl val="0"/>
      </c:catAx>
      <c:valAx>
        <c:axId val="496797184"/>
        <c:scaling>
          <c:orientation val="minMax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3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38086926737892E-2"/>
          <c:y val="0.8600893409476571"/>
          <c:w val="0.23522414399981142"/>
          <c:h val="8.7104420986298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6265525479455"/>
          <c:y val="6.4540957636276361E-2"/>
          <c:w val="0.49261366091966907"/>
          <c:h val="0.815829582304042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'NIC Ita_Abr'!$G$10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5.8766382575166018E-3"/>
                  <c:y val="4.3021680216802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F5-47FC-876A-AD3253174A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'NIC Ita_Abr'!$F$54:$F$67</c:f>
              <c:strCache>
                <c:ptCount val="14"/>
                <c:pt idx="0">
                  <c:v>10 - Istruzione</c:v>
                </c:pt>
                <c:pt idx="1">
                  <c:v>08 - Comunicazioni</c:v>
                </c:pt>
                <c:pt idx="2">
                  <c:v>09 - Ricreazione, spettacoli e cultura</c:v>
                </c:pt>
                <c:pt idx="3">
                  <c:v>03 - Abbigliamento e calzature</c:v>
                </c:pt>
                <c:pt idx="4">
                  <c:v>06 - Servizi sanitari e spese per la salute</c:v>
                </c:pt>
                <c:pt idx="5">
                  <c:v>11 - Servizi ricettivi e di ristorazione</c:v>
                </c:pt>
                <c:pt idx="6">
                  <c:v>12 - Altri beni e servizi</c:v>
                </c:pt>
                <c:pt idx="7">
                  <c:v>05- Mobili, articoli e servizi per la casa</c:v>
                </c:pt>
                <c:pt idx="8">
                  <c:v>Indice generale</c:v>
                </c:pt>
                <c:pt idx="9">
                  <c:v>Indice generale senza tabacchi</c:v>
                </c:pt>
                <c:pt idx="10">
                  <c:v>01 - Prodotti alimentari e bevande analcoliche</c:v>
                </c:pt>
                <c:pt idx="11">
                  <c:v>02 - Bevande alcoliche e tabacchi</c:v>
                </c:pt>
                <c:pt idx="12">
                  <c:v>07 - Trasporti</c:v>
                </c:pt>
                <c:pt idx="13">
                  <c:v>04 - Abitazione, acqua, elettricità, gas e altri combustibili</c:v>
                </c:pt>
              </c:strCache>
            </c:strRef>
          </c:cat>
          <c:val>
            <c:numRef>
              <c:f>'NIC Ita_Abr'!$G$54:$G$67</c:f>
              <c:numCache>
                <c:formatCode>General</c:formatCode>
                <c:ptCount val="14"/>
                <c:pt idx="0">
                  <c:v>81.400000000000006</c:v>
                </c:pt>
                <c:pt idx="1">
                  <c:v>79.5</c:v>
                </c:pt>
                <c:pt idx="2">
                  <c:v>103.2</c:v>
                </c:pt>
                <c:pt idx="3">
                  <c:v>103</c:v>
                </c:pt>
                <c:pt idx="4">
                  <c:v>103.1</c:v>
                </c:pt>
                <c:pt idx="5">
                  <c:v>109.2</c:v>
                </c:pt>
                <c:pt idx="6">
                  <c:v>108.7</c:v>
                </c:pt>
                <c:pt idx="7">
                  <c:v>104.6</c:v>
                </c:pt>
                <c:pt idx="8">
                  <c:v>109.3</c:v>
                </c:pt>
                <c:pt idx="9">
                  <c:v>109.3</c:v>
                </c:pt>
                <c:pt idx="10">
                  <c:v>110.6</c:v>
                </c:pt>
                <c:pt idx="11">
                  <c:v>110.3</c:v>
                </c:pt>
                <c:pt idx="12">
                  <c:v>114.1</c:v>
                </c:pt>
                <c:pt idx="13">
                  <c:v>131.1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5-47FC-876A-AD3253174AE8}"/>
            </c:ext>
          </c:extLst>
        </c:ser>
        <c:ser>
          <c:idx val="1"/>
          <c:order val="1"/>
          <c:tx>
            <c:strRef>
              <c:f>'NIC Ita_Abr'!$H$10</c:f>
              <c:strCache>
                <c:ptCount val="1"/>
                <c:pt idx="0">
                  <c:v>  Abruzzo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1.4691595643791504E-2"/>
                  <c:y val="-8.604336043360433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F5-47FC-876A-AD3253174A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'NIC Ita_Abr'!$F$54:$F$67</c:f>
              <c:strCache>
                <c:ptCount val="14"/>
                <c:pt idx="0">
                  <c:v>10 - Istruzione</c:v>
                </c:pt>
                <c:pt idx="1">
                  <c:v>08 - Comunicazioni</c:v>
                </c:pt>
                <c:pt idx="2">
                  <c:v>09 - Ricreazione, spettacoli e cultura</c:v>
                </c:pt>
                <c:pt idx="3">
                  <c:v>03 - Abbigliamento e calzature</c:v>
                </c:pt>
                <c:pt idx="4">
                  <c:v>06 - Servizi sanitari e spese per la salute</c:v>
                </c:pt>
                <c:pt idx="5">
                  <c:v>11 - Servizi ricettivi e di ristorazione</c:v>
                </c:pt>
                <c:pt idx="6">
                  <c:v>12 - Altri beni e servizi</c:v>
                </c:pt>
                <c:pt idx="7">
                  <c:v>05- Mobili, articoli e servizi per la casa</c:v>
                </c:pt>
                <c:pt idx="8">
                  <c:v>Indice generale</c:v>
                </c:pt>
                <c:pt idx="9">
                  <c:v>Indice generale senza tabacchi</c:v>
                </c:pt>
                <c:pt idx="10">
                  <c:v>01 - Prodotti alimentari e bevande analcoliche</c:v>
                </c:pt>
                <c:pt idx="11">
                  <c:v>02 - Bevande alcoliche e tabacchi</c:v>
                </c:pt>
                <c:pt idx="12">
                  <c:v>07 - Trasporti</c:v>
                </c:pt>
                <c:pt idx="13">
                  <c:v>04 - Abitazione, acqua, elettricità, gas e altri combustibili</c:v>
                </c:pt>
              </c:strCache>
            </c:strRef>
          </c:cat>
          <c:val>
            <c:numRef>
              <c:f>'NIC Ita_Abr'!$H$54:$H$67</c:f>
              <c:numCache>
                <c:formatCode>General</c:formatCode>
                <c:ptCount val="14"/>
                <c:pt idx="0">
                  <c:v>73</c:v>
                </c:pt>
                <c:pt idx="1">
                  <c:v>82.2</c:v>
                </c:pt>
                <c:pt idx="2">
                  <c:v>101.7</c:v>
                </c:pt>
                <c:pt idx="3">
                  <c:v>102.5</c:v>
                </c:pt>
                <c:pt idx="4">
                  <c:v>103.4</c:v>
                </c:pt>
                <c:pt idx="5">
                  <c:v>107.2</c:v>
                </c:pt>
                <c:pt idx="6">
                  <c:v>109</c:v>
                </c:pt>
                <c:pt idx="7">
                  <c:v>109.3</c:v>
                </c:pt>
                <c:pt idx="8">
                  <c:v>110.9</c:v>
                </c:pt>
                <c:pt idx="9">
                  <c:v>111</c:v>
                </c:pt>
                <c:pt idx="10">
                  <c:v>111.6</c:v>
                </c:pt>
                <c:pt idx="11">
                  <c:v>112</c:v>
                </c:pt>
                <c:pt idx="12">
                  <c:v>116.7</c:v>
                </c:pt>
                <c:pt idx="13">
                  <c:v>137.19999999999999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F5-47FC-876A-AD3253174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6793904"/>
        <c:axId val="496797184"/>
      </c:barChart>
      <c:catAx>
        <c:axId val="49679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7184"/>
        <c:crosses val="autoZero"/>
        <c:auto val="1"/>
        <c:lblAlgn val="ctr"/>
        <c:lblOffset val="100"/>
        <c:noMultiLvlLbl val="0"/>
      </c:catAx>
      <c:valAx>
        <c:axId val="496797184"/>
        <c:scaling>
          <c:orientation val="minMax"/>
          <c:max val="14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3904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38086926737892E-2"/>
          <c:y val="0.8600893409476571"/>
          <c:w val="0.23522414399981142"/>
          <c:h val="8.7104420986298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6265525479455"/>
          <c:y val="6.4540957636276361E-2"/>
          <c:w val="0.49261366091966907"/>
          <c:h val="0.833468402777777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'NIC Ita_Abr'!$G$10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-2.9376693641565014E-3"/>
                  <c:y val="9.2292151896894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06-4288-BB3B-0CA815D003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'NIC Ita_Abr'!$F$78:$F$91</c:f>
              <c:strCache>
                <c:ptCount val="14"/>
                <c:pt idx="0">
                  <c:v>10: -- istruzione</c:v>
                </c:pt>
                <c:pt idx="1">
                  <c:v>08: -- comunicazioni</c:v>
                </c:pt>
                <c:pt idx="2">
                  <c:v>09: -- ricreazione, spettacoli e cultura</c:v>
                </c:pt>
                <c:pt idx="3">
                  <c:v>03: -- abbigliamento e calzature</c:v>
                </c:pt>
                <c:pt idx="4">
                  <c:v>06: -- servizi sanitari e spese per la salute</c:v>
                </c:pt>
                <c:pt idx="5">
                  <c:v>12: -- altri beni e servizi</c:v>
                </c:pt>
                <c:pt idx="6">
                  <c:v>11: -- servizi ricettivi e di ristorazione</c:v>
                </c:pt>
                <c:pt idx="7">
                  <c:v>05: -- mobili, articoli e servizi per la casa</c:v>
                </c:pt>
                <c:pt idx="8">
                  <c:v>02: -- bevande alcoliche e tabacchi</c:v>
                </c:pt>
                <c:pt idx="9">
                  <c:v>00: indice generale</c:v>
                </c:pt>
                <c:pt idx="10">
                  <c:v>00ST: indice generale senza tabacchi</c:v>
                </c:pt>
                <c:pt idx="11">
                  <c:v>01: -- prodotti alimentari e bevande analcoliche</c:v>
                </c:pt>
                <c:pt idx="12">
                  <c:v>07: -- trasporti</c:v>
                </c:pt>
                <c:pt idx="13">
                  <c:v>04: -- abitazione, acqua, elettricità, gas e altri combustibili</c:v>
                </c:pt>
              </c:strCache>
            </c:strRef>
          </c:cat>
          <c:val>
            <c:numRef>
              <c:f>'NIC Ita_Abr'!$G$78:$G$91</c:f>
              <c:numCache>
                <c:formatCode>0.0</c:formatCode>
                <c:ptCount val="14"/>
                <c:pt idx="0">
                  <c:v>81.5</c:v>
                </c:pt>
                <c:pt idx="1">
                  <c:v>77.900000000000006</c:v>
                </c:pt>
                <c:pt idx="2">
                  <c:v>101.7</c:v>
                </c:pt>
                <c:pt idx="3">
                  <c:v>104.1</c:v>
                </c:pt>
                <c:pt idx="4">
                  <c:v>103.5</c:v>
                </c:pt>
                <c:pt idx="5">
                  <c:v>109.8</c:v>
                </c:pt>
                <c:pt idx="6">
                  <c:v>115.2</c:v>
                </c:pt>
                <c:pt idx="7">
                  <c:v>107.2</c:v>
                </c:pt>
                <c:pt idx="8">
                  <c:v>111.3</c:v>
                </c:pt>
                <c:pt idx="9">
                  <c:v>112.5</c:v>
                </c:pt>
                <c:pt idx="10">
                  <c:v>112.6</c:v>
                </c:pt>
                <c:pt idx="11">
                  <c:v>115.7</c:v>
                </c:pt>
                <c:pt idx="12">
                  <c:v>122.3</c:v>
                </c:pt>
                <c:pt idx="13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06-4288-BB3B-0CA815D003A3}"/>
            </c:ext>
          </c:extLst>
        </c:ser>
        <c:ser>
          <c:idx val="1"/>
          <c:order val="1"/>
          <c:tx>
            <c:strRef>
              <c:f>'NIC Ita_Abr'!$H$10</c:f>
              <c:strCache>
                <c:ptCount val="1"/>
                <c:pt idx="0">
                  <c:v>  Abruzzo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-1.1750677456626005E-2"/>
                  <c:y val="-9.22921518968948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06-4288-BB3B-0CA815D003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'NIC Ita_Abr'!$F$78:$F$91</c:f>
              <c:strCache>
                <c:ptCount val="14"/>
                <c:pt idx="0">
                  <c:v>10: -- istruzione</c:v>
                </c:pt>
                <c:pt idx="1">
                  <c:v>08: -- comunicazioni</c:v>
                </c:pt>
                <c:pt idx="2">
                  <c:v>09: -- ricreazione, spettacoli e cultura</c:v>
                </c:pt>
                <c:pt idx="3">
                  <c:v>03: -- abbigliamento e calzature</c:v>
                </c:pt>
                <c:pt idx="4">
                  <c:v>06: -- servizi sanitari e spese per la salute</c:v>
                </c:pt>
                <c:pt idx="5">
                  <c:v>12: -- altri beni e servizi</c:v>
                </c:pt>
                <c:pt idx="6">
                  <c:v>11: -- servizi ricettivi e di ristorazione</c:v>
                </c:pt>
                <c:pt idx="7">
                  <c:v>05: -- mobili, articoli e servizi per la casa</c:v>
                </c:pt>
                <c:pt idx="8">
                  <c:v>02: -- bevande alcoliche e tabacchi</c:v>
                </c:pt>
                <c:pt idx="9">
                  <c:v>00: indice generale</c:v>
                </c:pt>
                <c:pt idx="10">
                  <c:v>00ST: indice generale senza tabacchi</c:v>
                </c:pt>
                <c:pt idx="11">
                  <c:v>01: -- prodotti alimentari e bevande analcoliche</c:v>
                </c:pt>
                <c:pt idx="12">
                  <c:v>07: -- trasporti</c:v>
                </c:pt>
                <c:pt idx="13">
                  <c:v>04: -- abitazione, acqua, elettricità, gas e altri combustibili</c:v>
                </c:pt>
              </c:strCache>
            </c:strRef>
          </c:cat>
          <c:val>
            <c:numRef>
              <c:f>'NIC Ita_Abr'!$H$78:$H$91</c:f>
              <c:numCache>
                <c:formatCode>0.0</c:formatCode>
                <c:ptCount val="14"/>
                <c:pt idx="0">
                  <c:v>73.2</c:v>
                </c:pt>
                <c:pt idx="1">
                  <c:v>80.900000000000006</c:v>
                </c:pt>
                <c:pt idx="2">
                  <c:v>99.7</c:v>
                </c:pt>
                <c:pt idx="3">
                  <c:v>103</c:v>
                </c:pt>
                <c:pt idx="4">
                  <c:v>103.6</c:v>
                </c:pt>
                <c:pt idx="5">
                  <c:v>109.9</c:v>
                </c:pt>
                <c:pt idx="6">
                  <c:v>110.5</c:v>
                </c:pt>
                <c:pt idx="7">
                  <c:v>111</c:v>
                </c:pt>
                <c:pt idx="8">
                  <c:v>112.7</c:v>
                </c:pt>
                <c:pt idx="9">
                  <c:v>113.9</c:v>
                </c:pt>
                <c:pt idx="10">
                  <c:v>114</c:v>
                </c:pt>
                <c:pt idx="11">
                  <c:v>117.8</c:v>
                </c:pt>
                <c:pt idx="12">
                  <c:v>123.2</c:v>
                </c:pt>
                <c:pt idx="13">
                  <c:v>141.19999999999999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06-4288-BB3B-0CA815D00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6793904"/>
        <c:axId val="496797184"/>
      </c:barChart>
      <c:catAx>
        <c:axId val="49679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7184"/>
        <c:crosses val="autoZero"/>
        <c:auto val="1"/>
        <c:lblAlgn val="ctr"/>
        <c:lblOffset val="100"/>
        <c:noMultiLvlLbl val="0"/>
      </c:catAx>
      <c:valAx>
        <c:axId val="496797184"/>
        <c:scaling>
          <c:orientation val="minMax"/>
          <c:max val="14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3904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38086926737892E-2"/>
          <c:y val="0.8600893409476571"/>
          <c:w val="0.23522414399981142"/>
          <c:h val="8.7104420986298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39072631595485"/>
          <c:y val="4.2378654970760238E-2"/>
          <c:w val="0.48998250230853063"/>
          <c:h val="0.88632602339181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'NIC Ita_Abr'!$G$102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2.934768643175577E-3"/>
                  <c:y val="1.8567251461988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0B-4B22-A8CD-7B1ACFFD25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'NIC Ita_Abr'!$F$103:$F$116</c:f>
              <c:strCache>
                <c:ptCount val="14"/>
                <c:pt idx="0">
                  <c:v>10: -- istruzione</c:v>
                </c:pt>
                <c:pt idx="1">
                  <c:v>08: -- comunicazioni</c:v>
                </c:pt>
                <c:pt idx="2">
                  <c:v>09: -- ricreazione, spettacoli e cultura</c:v>
                </c:pt>
                <c:pt idx="3">
                  <c:v>03: -- abbigliamento e calzature</c:v>
                </c:pt>
                <c:pt idx="4">
                  <c:v>06: -- servizi sanitari e spese per la salute</c:v>
                </c:pt>
                <c:pt idx="5">
                  <c:v>12: -- altri beni e servizi</c:v>
                </c:pt>
                <c:pt idx="6">
                  <c:v>11: -- servizi ricettivi e di ristorazione</c:v>
                </c:pt>
                <c:pt idx="7">
                  <c:v>05: -- mobili, articoli e servizi per la casa</c:v>
                </c:pt>
                <c:pt idx="8">
                  <c:v>02: -- bevande alcoliche e tabacchi</c:v>
                </c:pt>
                <c:pt idx="9">
                  <c:v>00: indice generale</c:v>
                </c:pt>
                <c:pt idx="10">
                  <c:v>00ST: indice generale senza tabacchi</c:v>
                </c:pt>
                <c:pt idx="11">
                  <c:v>01: -- prodotti alimentari e bevande analcoliche</c:v>
                </c:pt>
                <c:pt idx="12">
                  <c:v>07: -- trasporti</c:v>
                </c:pt>
                <c:pt idx="13">
                  <c:v>04: -- abitazione, acqua, elettricità, gas e altri combustibili</c:v>
                </c:pt>
              </c:strCache>
            </c:strRef>
          </c:cat>
          <c:val>
            <c:numRef>
              <c:f>'NIC Ita_Abr'!$G$103:$G$116</c:f>
              <c:numCache>
                <c:formatCode>0.0</c:formatCode>
                <c:ptCount val="14"/>
                <c:pt idx="0">
                  <c:v>81.5</c:v>
                </c:pt>
                <c:pt idx="1">
                  <c:v>77.599999999999994</c:v>
                </c:pt>
                <c:pt idx="2">
                  <c:v>103.7</c:v>
                </c:pt>
                <c:pt idx="3">
                  <c:v>104</c:v>
                </c:pt>
                <c:pt idx="4">
                  <c:v>103.6</c:v>
                </c:pt>
                <c:pt idx="5">
                  <c:v>110.6</c:v>
                </c:pt>
                <c:pt idx="6">
                  <c:v>116</c:v>
                </c:pt>
                <c:pt idx="7">
                  <c:v>108.4</c:v>
                </c:pt>
                <c:pt idx="8">
                  <c:v>111.7</c:v>
                </c:pt>
                <c:pt idx="9">
                  <c:v>113.9</c:v>
                </c:pt>
                <c:pt idx="10">
                  <c:v>114.1</c:v>
                </c:pt>
                <c:pt idx="11">
                  <c:v>117</c:v>
                </c:pt>
                <c:pt idx="12">
                  <c:v>122.2</c:v>
                </c:pt>
                <c:pt idx="13">
                  <c:v>141.80000000000001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0B-4B22-A8CD-7B1ACFFD2507}"/>
            </c:ext>
          </c:extLst>
        </c:ser>
        <c:ser>
          <c:idx val="1"/>
          <c:order val="1"/>
          <c:tx>
            <c:strRef>
              <c:f>'NIC Ita_Abr'!$H$102</c:f>
              <c:strCache>
                <c:ptCount val="1"/>
                <c:pt idx="0">
                  <c:v>  Abruzzo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2.934768643175577E-3"/>
                  <c:y val="-1.3925438596491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0B-4B22-A8CD-7B1ACFFD25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'NIC Ita_Abr'!$F$103:$F$116</c:f>
              <c:strCache>
                <c:ptCount val="14"/>
                <c:pt idx="0">
                  <c:v>10: -- istruzione</c:v>
                </c:pt>
                <c:pt idx="1">
                  <c:v>08: -- comunicazioni</c:v>
                </c:pt>
                <c:pt idx="2">
                  <c:v>09: -- ricreazione, spettacoli e cultura</c:v>
                </c:pt>
                <c:pt idx="3">
                  <c:v>03: -- abbigliamento e calzature</c:v>
                </c:pt>
                <c:pt idx="4">
                  <c:v>06: -- servizi sanitari e spese per la salute</c:v>
                </c:pt>
                <c:pt idx="5">
                  <c:v>12: -- altri beni e servizi</c:v>
                </c:pt>
                <c:pt idx="6">
                  <c:v>11: -- servizi ricettivi e di ristorazione</c:v>
                </c:pt>
                <c:pt idx="7">
                  <c:v>05: -- mobili, articoli e servizi per la casa</c:v>
                </c:pt>
                <c:pt idx="8">
                  <c:v>02: -- bevande alcoliche e tabacchi</c:v>
                </c:pt>
                <c:pt idx="9">
                  <c:v>00: indice generale</c:v>
                </c:pt>
                <c:pt idx="10">
                  <c:v>00ST: indice generale senza tabacchi</c:v>
                </c:pt>
                <c:pt idx="11">
                  <c:v>01: -- prodotti alimentari e bevande analcoliche</c:v>
                </c:pt>
                <c:pt idx="12">
                  <c:v>07: -- trasporti</c:v>
                </c:pt>
                <c:pt idx="13">
                  <c:v>04: -- abitazione, acqua, elettricità, gas e altri combustibili</c:v>
                </c:pt>
              </c:strCache>
            </c:strRef>
          </c:cat>
          <c:val>
            <c:numRef>
              <c:f>'NIC Ita_Abr'!$H$103:$H$116</c:f>
              <c:numCache>
                <c:formatCode>0.0</c:formatCode>
                <c:ptCount val="14"/>
                <c:pt idx="0">
                  <c:v>73.2</c:v>
                </c:pt>
                <c:pt idx="1">
                  <c:v>81.2</c:v>
                </c:pt>
                <c:pt idx="2">
                  <c:v>101.1</c:v>
                </c:pt>
                <c:pt idx="3">
                  <c:v>103.6</c:v>
                </c:pt>
                <c:pt idx="4">
                  <c:v>103.9</c:v>
                </c:pt>
                <c:pt idx="5">
                  <c:v>110.9</c:v>
                </c:pt>
                <c:pt idx="6">
                  <c:v>112.2</c:v>
                </c:pt>
                <c:pt idx="7">
                  <c:v>113.1</c:v>
                </c:pt>
                <c:pt idx="8">
                  <c:v>113.7</c:v>
                </c:pt>
                <c:pt idx="9">
                  <c:v>115.9</c:v>
                </c:pt>
                <c:pt idx="10">
                  <c:v>116.1</c:v>
                </c:pt>
                <c:pt idx="11">
                  <c:v>120.6</c:v>
                </c:pt>
                <c:pt idx="12">
                  <c:v>120.6</c:v>
                </c:pt>
                <c:pt idx="13">
                  <c:v>153.80000000000001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0B-4B22-A8CD-7B1ACFFD2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6793904"/>
        <c:axId val="496797184"/>
      </c:barChart>
      <c:catAx>
        <c:axId val="49679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7184"/>
        <c:crosses val="autoZero"/>
        <c:auto val="1"/>
        <c:lblAlgn val="ctr"/>
        <c:lblOffset val="100"/>
        <c:noMultiLvlLbl val="0"/>
      </c:catAx>
      <c:valAx>
        <c:axId val="496797184"/>
        <c:scaling>
          <c:orientation val="minMax"/>
          <c:max val="155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3904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38086926737892E-2"/>
          <c:y val="0.8600893409476571"/>
          <c:w val="0.23522414399981142"/>
          <c:h val="8.7104420986298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11207</xdr:colOff>
      <xdr:row>33</xdr:row>
      <xdr:rowOff>56029</xdr:rowOff>
    </xdr:from>
    <xdr:to>
      <xdr:col>18</xdr:col>
      <xdr:colOff>155560</xdr:colOff>
      <xdr:row>50</xdr:row>
      <xdr:rowOff>117554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8</xdr:row>
      <xdr:rowOff>0</xdr:rowOff>
    </xdr:from>
    <xdr:to>
      <xdr:col>23</xdr:col>
      <xdr:colOff>487341</xdr:colOff>
      <xdr:row>22</xdr:row>
      <xdr:rowOff>72636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358588</xdr:colOff>
      <xdr:row>22</xdr:row>
      <xdr:rowOff>100853</xdr:rowOff>
    </xdr:from>
    <xdr:to>
      <xdr:col>13</xdr:col>
      <xdr:colOff>3185</xdr:colOff>
      <xdr:row>39</xdr:row>
      <xdr:rowOff>31400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542925</xdr:colOff>
      <xdr:row>10</xdr:row>
      <xdr:rowOff>66675</xdr:rowOff>
    </xdr:from>
    <xdr:to>
      <xdr:col>24</xdr:col>
      <xdr:colOff>456525</xdr:colOff>
      <xdr:row>24</xdr:row>
      <xdr:rowOff>149125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463620</xdr:colOff>
      <xdr:row>11</xdr:row>
      <xdr:rowOff>140369</xdr:rowOff>
    </xdr:from>
    <xdr:to>
      <xdr:col>16</xdr:col>
      <xdr:colOff>153005</xdr:colOff>
      <xdr:row>25</xdr:row>
      <xdr:rowOff>61273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17</xdr:col>
      <xdr:colOff>270410</xdr:colOff>
      <xdr:row>46</xdr:row>
      <xdr:rowOff>21231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534867</xdr:colOff>
      <xdr:row>51</xdr:row>
      <xdr:rowOff>29306</xdr:rowOff>
    </xdr:from>
    <xdr:to>
      <xdr:col>17</xdr:col>
      <xdr:colOff>226450</xdr:colOff>
      <xdr:row>66</xdr:row>
      <xdr:rowOff>145787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266700</xdr:colOff>
      <xdr:row>76</xdr:row>
      <xdr:rowOff>114300</xdr:rowOff>
    </xdr:from>
    <xdr:to>
      <xdr:col>17</xdr:col>
      <xdr:colOff>538066</xdr:colOff>
      <xdr:row>91</xdr:row>
      <xdr:rowOff>38237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266700</xdr:colOff>
      <xdr:row>101</xdr:row>
      <xdr:rowOff>114300</xdr:rowOff>
    </xdr:from>
    <xdr:to>
      <xdr:col>17</xdr:col>
      <xdr:colOff>538066</xdr:colOff>
      <xdr:row>115</xdr:row>
      <xdr:rowOff>183300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126</xdr:row>
      <xdr:rowOff>0</xdr:rowOff>
    </xdr:from>
    <xdr:to>
      <xdr:col>18</xdr:col>
      <xdr:colOff>271365</xdr:colOff>
      <xdr:row>141</xdr:row>
      <xdr:rowOff>21375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349250</xdr:colOff>
      <xdr:row>145</xdr:row>
      <xdr:rowOff>111125</xdr:rowOff>
    </xdr:from>
    <xdr:to>
      <xdr:col>18</xdr:col>
      <xdr:colOff>41178</xdr:colOff>
      <xdr:row>160</xdr:row>
      <xdr:rowOff>21375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242454</xdr:colOff>
      <xdr:row>165</xdr:row>
      <xdr:rowOff>86590</xdr:rowOff>
    </xdr:from>
    <xdr:to>
      <xdr:col>17</xdr:col>
      <xdr:colOff>514541</xdr:colOff>
      <xdr:row>179</xdr:row>
      <xdr:rowOff>161363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182218</xdr:colOff>
      <xdr:row>12</xdr:row>
      <xdr:rowOff>74544</xdr:rowOff>
    </xdr:from>
    <xdr:to>
      <xdr:col>23</xdr:col>
      <xdr:colOff>235019</xdr:colOff>
      <xdr:row>24</xdr:row>
      <xdr:rowOff>138718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581025</xdr:colOff>
      <xdr:row>19</xdr:row>
      <xdr:rowOff>76200</xdr:rowOff>
    </xdr:from>
    <xdr:to>
      <xdr:col>20</xdr:col>
      <xdr:colOff>106884</xdr:colOff>
      <xdr:row>32</xdr:row>
      <xdr:rowOff>59175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Bollettino-trimestrale/2022_Trim3/DATI%20X%20SITO%20-%20B2022_3/B22_3-Econom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 Ita-Abr"/>
      <sheetName val="RedLavDip_ItaAbr"/>
      <sheetName val="NIC_Abr_sez_Tab"/>
      <sheetName val="Indice generale Graf"/>
      <sheetName val="Confronto_ItaAbr_per_prodotto"/>
      <sheetName val="Estraz_Ott22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Set-2021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CN_PILT" TargetMode="External"/><Relationship Id="rId2" Type="http://schemas.openxmlformats.org/officeDocument/2006/relationships/hyperlink" Target="http://dati.istat.it/OECDStat_Metadata/ShowMetadata.ashx?Dataset=DCCN_PILT&amp;Coords=%5bVAL%5d.%5bL_2015%5d&amp;ShowOnWeb=true&amp;Lang=it" TargetMode="External"/><Relationship Id="rId1" Type="http://schemas.openxmlformats.org/officeDocument/2006/relationships/hyperlink" Target="http://dati.istat.it/OECDStat_Metadata/ShowMetadata.ashx?Dataset=DCCN_PILT&amp;ShowOnWeb=true&amp;Lang=i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dati.istat.it/OECDStat_Metadata/ShowMetadata.ashx?Dataset=DCSP_FOI1B2015&amp;ShowOnWeb=true&amp;Lang=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N_PILQ&amp;Coords=%5bCORREZ%5d.%5bY%5d&amp;ShowOnWeb=true&amp;Lang=it" TargetMode="External"/><Relationship Id="rId2" Type="http://schemas.openxmlformats.org/officeDocument/2006/relationships/hyperlink" Target="http://dati.istat.it/OECDStat_Metadata/ShowMetadata.ashx?Dataset=DCCN_PILQ&amp;Coords=%5bVAL%5d.%5bL_2015%5d&amp;ShowOnWeb=true&amp;Lang=it" TargetMode="External"/><Relationship Id="rId1" Type="http://schemas.openxmlformats.org/officeDocument/2006/relationships/hyperlink" Target="http://dati.istat.it/OECDStat_Metadata/ShowMetadata.ashx?Dataset=DCCN_PILQ&amp;ShowOnWeb=true&amp;Lang=i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N_TNA&amp;Coords=%5bVAL%5d.%5bL_2015%5d&amp;ShowOnWeb=true&amp;Lang=it" TargetMode="External"/><Relationship Id="rId2" Type="http://schemas.openxmlformats.org/officeDocument/2006/relationships/hyperlink" Target="http://dati.istat.it/OECDStat_Metadata/ShowMetadata.ashx?Dataset=DCCN_TNA&amp;Coords=%5bCORREZ%5d.%5bN%5d&amp;ShowOnWeb=true&amp;Lang=it" TargetMode="External"/><Relationship Id="rId1" Type="http://schemas.openxmlformats.org/officeDocument/2006/relationships/hyperlink" Target="http://dati.istat.it/OECDStat_Metadata/ShowMetadata.ashx?Dataset=DCCN_TNA&amp;ShowOnWeb=true&amp;Lang=it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ativ7a.istat.it/index.aspx?DatasetCode=DCCN_TN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N_TNA&amp;Coords=%5bVAL%5d.%5bV%5d&amp;ShowOnWeb=true&amp;Lang=it" TargetMode="External"/><Relationship Id="rId2" Type="http://schemas.openxmlformats.org/officeDocument/2006/relationships/hyperlink" Target="http://dati.istat.it/OECDStat_Metadata/ShowMetadata.ashx?Dataset=DCCN_TNA&amp;Coords=%5bTIPO_DATO_CN1%5d.%5bD1_D_W2_S1%5d&amp;ShowOnWeb=true&amp;Lang=it" TargetMode="External"/><Relationship Id="rId1" Type="http://schemas.openxmlformats.org/officeDocument/2006/relationships/hyperlink" Target="http://dati.istat.it/OECDStat_Metadata/ShowMetadata.ashx?Dataset=DCCN_TNA&amp;ShowOnWeb=true&amp;Lang=it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dativ7a.istat.it/index.aspx?DatasetCode=DCCN_TNA" TargetMode="External"/><Relationship Id="rId4" Type="http://schemas.openxmlformats.org/officeDocument/2006/relationships/hyperlink" Target="http://dati.istat.it/OECDStat_Metadata/ShowMetadata.ashx?Dataset=DCCN_TNA&amp;Coords=%5bCORREZ%5d.%5bN%5d&amp;ShowOnWeb=true&amp;Lang=i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N_QNA&amp;Coords=%5bVAL%5d.%5bV%5d&amp;ShowOnWeb=true&amp;Lang=it" TargetMode="External"/><Relationship Id="rId2" Type="http://schemas.openxmlformats.org/officeDocument/2006/relationships/hyperlink" Target="http://dati.istat.it/OECDStat_Metadata/ShowMetadata.ashx?Dataset=DCCN_QNA&amp;Coords=%5bTIPO_DATO_CN1%5d.%5bD1_D_W2_S1%5d&amp;ShowOnWeb=true&amp;Lang=it" TargetMode="External"/><Relationship Id="rId1" Type="http://schemas.openxmlformats.org/officeDocument/2006/relationships/hyperlink" Target="http://dati.istat.it/OECDStat_Metadata/ShowMetadata.ashx?Dataset=DCCN_QNA&amp;ShowOnWeb=true&amp;Lang=it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dati.istat.it/OECDStat_Metadata/ShowMetadata.ashx?Dataset=DCCN_QNA&amp;Coords=%5bCORREZ%5d.%5bY%5d&amp;ShowOnWeb=true&amp;Lang=i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N_TNA&amp;Coords=%5bVAL%5d.%5bV%5d&amp;ShowOnWeb=true&amp;Lang=it" TargetMode="External"/><Relationship Id="rId2" Type="http://schemas.openxmlformats.org/officeDocument/2006/relationships/hyperlink" Target="http://dati.istat.it/OECDStat_Metadata/ShowMetadata.ashx?Dataset=DCCN_TNA&amp;Coords=%5bCORREZ%5d.%5bN%5d&amp;ShowOnWeb=true&amp;Lang=it" TargetMode="External"/><Relationship Id="rId1" Type="http://schemas.openxmlformats.org/officeDocument/2006/relationships/hyperlink" Target="http://dati.istat.it/OECDStat_Metadata/ShowMetadata.ashx?Dataset=DCCN_TNA&amp;ShowOnWeb=true&amp;Lang=it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dativ7a.istat.it/index.aspx?DatasetCode=DCCN_TNA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dati.istat.it/OECDStat_Metadata/ShowMetadata.ashx?Dataset=DCSP_NIC1B2015&amp;ShowOnWeb=true&amp;Lang=it" TargetMode="External"/><Relationship Id="rId1" Type="http://schemas.openxmlformats.org/officeDocument/2006/relationships/hyperlink" Target="http://dati.istat.it/OECDStat_Metadata/ShowMetadata.ashx?Dataset=DCSP_NIC1B2015&amp;ShowOnWeb=true&amp;Lang=it" TargetMode="External"/><Relationship Id="rId4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dati.istat.it/OECDStat_Metadata/ShowMetadata.ashx?Dataset=DCSP_NIC1B2015&amp;ShowOnWeb=true&amp;Lang=it" TargetMode="External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33"/>
  <sheetViews>
    <sheetView showGridLines="0" topLeftCell="A2" workbookViewId="0">
      <selection activeCell="K33" sqref="K33"/>
    </sheetView>
  </sheetViews>
  <sheetFormatPr defaultRowHeight="12.75" x14ac:dyDescent="0.2"/>
  <cols>
    <col min="1" max="1" width="27.42578125" style="2" customWidth="1"/>
    <col min="2" max="2" width="2.42578125" style="2" customWidth="1"/>
    <col min="3" max="7" width="9.5703125" style="2" bestFit="1" customWidth="1"/>
    <col min="8" max="10" width="9.140625" style="2"/>
    <col min="11" max="11" width="24.42578125" style="2" customWidth="1"/>
    <col min="12" max="16384" width="9.140625" style="2"/>
  </cols>
  <sheetData>
    <row r="1" spans="1:15" hidden="1" x14ac:dyDescent="0.2">
      <c r="A1" s="1" t="e">
        <f ca="1">DotStatQuery(B1)</f>
        <v>#NAME?</v>
      </c>
      <c r="B1" s="1" t="s">
        <v>0</v>
      </c>
    </row>
    <row r="2" spans="1:15" ht="23.25" x14ac:dyDescent="0.2">
      <c r="A2" s="3" t="s">
        <v>1</v>
      </c>
    </row>
    <row r="3" spans="1:15" x14ac:dyDescent="0.2">
      <c r="A3" s="186" t="s">
        <v>2</v>
      </c>
      <c r="B3" s="187"/>
      <c r="C3" s="188" t="s">
        <v>3</v>
      </c>
      <c r="D3" s="189"/>
      <c r="E3" s="189"/>
      <c r="F3" s="189"/>
      <c r="G3" s="190"/>
    </row>
    <row r="4" spans="1:15" x14ac:dyDescent="0.2">
      <c r="A4" s="186" t="s">
        <v>4</v>
      </c>
      <c r="B4" s="187"/>
      <c r="C4" s="193" t="s">
        <v>5</v>
      </c>
      <c r="D4" s="194"/>
      <c r="E4" s="194"/>
      <c r="F4" s="194"/>
      <c r="G4" s="195"/>
      <c r="K4" s="4" t="s">
        <v>6</v>
      </c>
      <c r="L4" s="5"/>
      <c r="M4" s="5"/>
      <c r="N4" s="5"/>
      <c r="O4" s="5"/>
    </row>
    <row r="5" spans="1:15" x14ac:dyDescent="0.2">
      <c r="A5" s="186" t="s">
        <v>7</v>
      </c>
      <c r="B5" s="187"/>
      <c r="C5" s="188" t="s">
        <v>8</v>
      </c>
      <c r="D5" s="189"/>
      <c r="E5" s="189"/>
      <c r="F5" s="189"/>
      <c r="G5" s="190"/>
      <c r="K5" s="4" t="s">
        <v>9</v>
      </c>
      <c r="L5" s="6"/>
      <c r="M5" s="6"/>
      <c r="N5" s="6"/>
      <c r="O5" s="6"/>
    </row>
    <row r="6" spans="1:15" x14ac:dyDescent="0.2">
      <c r="A6" s="186" t="s">
        <v>10</v>
      </c>
      <c r="B6" s="187"/>
      <c r="C6" s="188" t="s">
        <v>11</v>
      </c>
      <c r="D6" s="189"/>
      <c r="E6" s="189"/>
      <c r="F6" s="189"/>
      <c r="G6" s="190"/>
      <c r="K6" s="4" t="s">
        <v>12</v>
      </c>
      <c r="L6" s="6"/>
      <c r="M6" s="6"/>
      <c r="N6" s="6"/>
      <c r="O6" s="6"/>
    </row>
    <row r="7" spans="1:15" x14ac:dyDescent="0.2">
      <c r="A7" s="191" t="s">
        <v>13</v>
      </c>
      <c r="B7" s="192"/>
      <c r="C7" s="7" t="s">
        <v>14</v>
      </c>
      <c r="D7" s="8" t="s">
        <v>15</v>
      </c>
      <c r="E7" s="8" t="s">
        <v>16</v>
      </c>
      <c r="F7" s="8" t="s">
        <v>17</v>
      </c>
      <c r="G7" s="8" t="s">
        <v>18</v>
      </c>
      <c r="K7" s="5"/>
      <c r="L7" s="6"/>
      <c r="M7" s="6"/>
      <c r="N7" s="6"/>
      <c r="O7" s="6"/>
    </row>
    <row r="8" spans="1:15" ht="14.25" thickBot="1" x14ac:dyDescent="0.3">
      <c r="A8" s="9" t="s">
        <v>19</v>
      </c>
      <c r="B8" s="10" t="s">
        <v>20</v>
      </c>
      <c r="C8" s="11" t="s">
        <v>20</v>
      </c>
      <c r="D8" s="10" t="s">
        <v>20</v>
      </c>
      <c r="E8" s="10" t="s">
        <v>20</v>
      </c>
      <c r="F8" s="10" t="s">
        <v>20</v>
      </c>
      <c r="G8" s="10" t="s">
        <v>20</v>
      </c>
      <c r="K8" s="12" t="s">
        <v>21</v>
      </c>
      <c r="L8" s="13">
        <v>2018</v>
      </c>
      <c r="M8" s="13">
        <v>2019</v>
      </c>
      <c r="N8" s="13">
        <v>2020</v>
      </c>
      <c r="O8" s="13">
        <v>2021</v>
      </c>
    </row>
    <row r="9" spans="1:15" ht="13.5" x14ac:dyDescent="0.25">
      <c r="A9" s="14" t="s">
        <v>22</v>
      </c>
      <c r="B9" s="10" t="s">
        <v>20</v>
      </c>
      <c r="C9" s="15">
        <v>1704732.5</v>
      </c>
      <c r="D9" s="16">
        <v>1720515.2</v>
      </c>
      <c r="E9" s="16">
        <v>1728828.7</v>
      </c>
      <c r="F9" s="16">
        <v>1572543.4</v>
      </c>
      <c r="G9" s="16">
        <v>1678490</v>
      </c>
      <c r="K9" s="17" t="s">
        <v>22</v>
      </c>
      <c r="L9" s="18">
        <f>D9/1000</f>
        <v>1720.5152</v>
      </c>
      <c r="M9" s="18">
        <f t="shared" ref="M9:O24" si="0">E9/1000</f>
        <v>1728.8287</v>
      </c>
      <c r="N9" s="18">
        <f t="shared" si="0"/>
        <v>1572.5434</v>
      </c>
      <c r="O9" s="18">
        <f t="shared" si="0"/>
        <v>1678.49</v>
      </c>
    </row>
    <row r="10" spans="1:15" ht="13.5" x14ac:dyDescent="0.25">
      <c r="A10" s="14" t="s">
        <v>23</v>
      </c>
      <c r="B10" s="10" t="s">
        <v>20</v>
      </c>
      <c r="C10" s="19">
        <v>132447.29999999999</v>
      </c>
      <c r="D10" s="20">
        <v>133724.20000000001</v>
      </c>
      <c r="E10" s="20">
        <v>133115.6</v>
      </c>
      <c r="F10" s="20">
        <v>120196.8</v>
      </c>
      <c r="G10" s="20">
        <v>128694.9</v>
      </c>
      <c r="K10" s="21" t="s">
        <v>24</v>
      </c>
      <c r="L10" s="22">
        <f t="shared" ref="L10:O30" si="1">D10/1000</f>
        <v>133.72420000000002</v>
      </c>
      <c r="M10" s="22">
        <f t="shared" si="0"/>
        <v>133.1156</v>
      </c>
      <c r="N10" s="22">
        <f t="shared" si="0"/>
        <v>120.1968</v>
      </c>
      <c r="O10" s="22">
        <f t="shared" si="0"/>
        <v>128.69489999999999</v>
      </c>
    </row>
    <row r="11" spans="1:15" ht="13.5" x14ac:dyDescent="0.25">
      <c r="A11" s="14" t="s">
        <v>25</v>
      </c>
      <c r="B11" s="10" t="s">
        <v>20</v>
      </c>
      <c r="C11" s="15">
        <v>4682.3999999999996</v>
      </c>
      <c r="D11" s="16">
        <v>4730.3999999999996</v>
      </c>
      <c r="E11" s="16">
        <v>4714.1000000000004</v>
      </c>
      <c r="F11" s="16">
        <v>4253.1000000000004</v>
      </c>
      <c r="G11" s="16">
        <v>4475.8</v>
      </c>
      <c r="K11" s="23" t="s">
        <v>26</v>
      </c>
      <c r="L11" s="24">
        <f t="shared" si="1"/>
        <v>4.7303999999999995</v>
      </c>
      <c r="M11" s="24">
        <f t="shared" si="0"/>
        <v>4.7141000000000002</v>
      </c>
      <c r="N11" s="24">
        <f t="shared" si="0"/>
        <v>4.2531000000000008</v>
      </c>
      <c r="O11" s="24">
        <f t="shared" si="0"/>
        <v>4.4758000000000004</v>
      </c>
    </row>
    <row r="12" spans="1:15" ht="13.5" x14ac:dyDescent="0.25">
      <c r="A12" s="14" t="s">
        <v>27</v>
      </c>
      <c r="B12" s="10" t="s">
        <v>20</v>
      </c>
      <c r="C12" s="19">
        <v>48270.1</v>
      </c>
      <c r="D12" s="20">
        <v>47949.599999999999</v>
      </c>
      <c r="E12" s="20">
        <v>48099</v>
      </c>
      <c r="F12" s="20">
        <v>42586.6</v>
      </c>
      <c r="G12" s="20">
        <v>45382.9</v>
      </c>
      <c r="K12" s="21" t="s">
        <v>28</v>
      </c>
      <c r="L12" s="22">
        <f t="shared" si="1"/>
        <v>47.949599999999997</v>
      </c>
      <c r="M12" s="22">
        <f t="shared" si="0"/>
        <v>48.098999999999997</v>
      </c>
      <c r="N12" s="22">
        <f t="shared" si="0"/>
        <v>42.586599999999997</v>
      </c>
      <c r="O12" s="22">
        <f t="shared" si="0"/>
        <v>45.382899999999999</v>
      </c>
    </row>
    <row r="13" spans="1:15" ht="13.5" x14ac:dyDescent="0.25">
      <c r="A13" s="14" t="s">
        <v>29</v>
      </c>
      <c r="B13" s="10" t="s">
        <v>20</v>
      </c>
      <c r="C13" s="15">
        <v>378995.5</v>
      </c>
      <c r="D13" s="16">
        <v>385470.3</v>
      </c>
      <c r="E13" s="16">
        <v>386209.8</v>
      </c>
      <c r="F13" s="16">
        <v>356910.5</v>
      </c>
      <c r="G13" s="16">
        <v>384528.6</v>
      </c>
      <c r="K13" s="23" t="s">
        <v>30</v>
      </c>
      <c r="L13" s="24">
        <f t="shared" si="1"/>
        <v>385.47030000000001</v>
      </c>
      <c r="M13" s="24">
        <f t="shared" si="0"/>
        <v>386.20979999999997</v>
      </c>
      <c r="N13" s="24">
        <f t="shared" si="0"/>
        <v>356.91050000000001</v>
      </c>
      <c r="O13" s="24">
        <f t="shared" si="0"/>
        <v>384.52859999999998</v>
      </c>
    </row>
    <row r="14" spans="1:15" ht="13.5" x14ac:dyDescent="0.25">
      <c r="A14" s="14" t="s">
        <v>31</v>
      </c>
      <c r="B14" s="10" t="s">
        <v>20</v>
      </c>
      <c r="C14" s="19">
        <v>43192.7</v>
      </c>
      <c r="D14" s="20">
        <v>44626.3</v>
      </c>
      <c r="E14" s="20">
        <v>45307.4</v>
      </c>
      <c r="F14" s="20">
        <v>41518.199999999997</v>
      </c>
      <c r="G14" s="20">
        <v>43987.7</v>
      </c>
      <c r="K14" s="21" t="s">
        <v>32</v>
      </c>
      <c r="L14" s="22">
        <f t="shared" si="1"/>
        <v>44.626300000000001</v>
      </c>
      <c r="M14" s="22">
        <f t="shared" si="0"/>
        <v>45.307400000000001</v>
      </c>
      <c r="N14" s="22">
        <f t="shared" si="0"/>
        <v>41.5182</v>
      </c>
      <c r="O14" s="22">
        <f t="shared" si="0"/>
        <v>43.987699999999997</v>
      </c>
    </row>
    <row r="15" spans="1:15" ht="13.5" x14ac:dyDescent="0.25">
      <c r="A15" s="14" t="s">
        <v>33</v>
      </c>
      <c r="B15" s="10" t="s">
        <v>20</v>
      </c>
      <c r="C15" s="15">
        <v>157251.1</v>
      </c>
      <c r="D15" s="16">
        <v>158374.5</v>
      </c>
      <c r="E15" s="16">
        <v>159784.1</v>
      </c>
      <c r="F15" s="16">
        <v>143908.20000000001</v>
      </c>
      <c r="G15" s="16">
        <v>154420.29999999999</v>
      </c>
      <c r="K15" s="23" t="s">
        <v>34</v>
      </c>
      <c r="L15" s="24">
        <f t="shared" si="1"/>
        <v>158.37450000000001</v>
      </c>
      <c r="M15" s="24">
        <f t="shared" si="0"/>
        <v>159.7841</v>
      </c>
      <c r="N15" s="24">
        <f t="shared" si="0"/>
        <v>143.90820000000002</v>
      </c>
      <c r="O15" s="24">
        <f t="shared" si="0"/>
        <v>154.4203</v>
      </c>
    </row>
    <row r="16" spans="1:15" ht="13.5" x14ac:dyDescent="0.25">
      <c r="A16" s="14" t="s">
        <v>35</v>
      </c>
      <c r="B16" s="10" t="s">
        <v>20</v>
      </c>
      <c r="C16" s="19">
        <v>36648.5</v>
      </c>
      <c r="D16" s="20">
        <v>37217.4</v>
      </c>
      <c r="E16" s="20">
        <v>37565.599999999999</v>
      </c>
      <c r="F16" s="20">
        <v>34394.6</v>
      </c>
      <c r="G16" s="20">
        <v>36490.1</v>
      </c>
      <c r="K16" s="21" t="s">
        <v>36</v>
      </c>
      <c r="L16" s="22">
        <f t="shared" si="1"/>
        <v>37.217400000000005</v>
      </c>
      <c r="M16" s="22">
        <f t="shared" si="0"/>
        <v>37.565599999999996</v>
      </c>
      <c r="N16" s="22">
        <f t="shared" si="0"/>
        <v>34.394599999999997</v>
      </c>
      <c r="O16" s="22">
        <f t="shared" si="0"/>
        <v>36.490099999999998</v>
      </c>
    </row>
    <row r="17" spans="1:15" ht="13.5" x14ac:dyDescent="0.25">
      <c r="A17" s="14" t="s">
        <v>37</v>
      </c>
      <c r="B17" s="10" t="s">
        <v>20</v>
      </c>
      <c r="C17" s="15">
        <v>155155.70000000001</v>
      </c>
      <c r="D17" s="16">
        <v>157374.6</v>
      </c>
      <c r="E17" s="16">
        <v>157459.5</v>
      </c>
      <c r="F17" s="16">
        <v>144208.6</v>
      </c>
      <c r="G17" s="16">
        <v>154995.70000000001</v>
      </c>
      <c r="K17" s="23" t="s">
        <v>38</v>
      </c>
      <c r="L17" s="24">
        <f t="shared" si="1"/>
        <v>157.37460000000002</v>
      </c>
      <c r="M17" s="24">
        <f t="shared" si="0"/>
        <v>157.45949999999999</v>
      </c>
      <c r="N17" s="24">
        <f t="shared" si="0"/>
        <v>144.20860000000002</v>
      </c>
      <c r="O17" s="24">
        <f t="shared" si="0"/>
        <v>154.9957</v>
      </c>
    </row>
    <row r="18" spans="1:15" ht="13.5" x14ac:dyDescent="0.25">
      <c r="A18" s="14" t="s">
        <v>39</v>
      </c>
      <c r="B18" s="10" t="s">
        <v>20</v>
      </c>
      <c r="C18" s="19">
        <v>112592.7</v>
      </c>
      <c r="D18" s="20">
        <v>113988.8</v>
      </c>
      <c r="E18" s="20">
        <v>117003.4</v>
      </c>
      <c r="F18" s="20">
        <v>101602.9</v>
      </c>
      <c r="G18" s="20">
        <v>107704.4</v>
      </c>
      <c r="K18" s="21" t="s">
        <v>40</v>
      </c>
      <c r="L18" s="22">
        <f t="shared" si="1"/>
        <v>113.9888</v>
      </c>
      <c r="M18" s="22">
        <f t="shared" si="0"/>
        <v>117.0034</v>
      </c>
      <c r="N18" s="22">
        <f t="shared" si="0"/>
        <v>101.60289999999999</v>
      </c>
      <c r="O18" s="22">
        <f t="shared" si="0"/>
        <v>107.70439999999999</v>
      </c>
    </row>
    <row r="19" spans="1:15" ht="13.5" x14ac:dyDescent="0.25">
      <c r="A19" s="14" t="s">
        <v>41</v>
      </c>
      <c r="B19" s="10" t="s">
        <v>20</v>
      </c>
      <c r="C19" s="15">
        <v>21682.5</v>
      </c>
      <c r="D19" s="16">
        <v>22129.5</v>
      </c>
      <c r="E19" s="16">
        <v>22038.5</v>
      </c>
      <c r="F19" s="16">
        <v>19828.8</v>
      </c>
      <c r="G19" s="16">
        <v>21232.5</v>
      </c>
      <c r="K19" s="23" t="s">
        <v>42</v>
      </c>
      <c r="L19" s="24">
        <f t="shared" si="1"/>
        <v>22.1295</v>
      </c>
      <c r="M19" s="24">
        <f t="shared" si="0"/>
        <v>22.038499999999999</v>
      </c>
      <c r="N19" s="24">
        <f t="shared" si="0"/>
        <v>19.828799999999998</v>
      </c>
      <c r="O19" s="24">
        <f t="shared" si="0"/>
        <v>21.232500000000002</v>
      </c>
    </row>
    <row r="20" spans="1:15" ht="13.5" x14ac:dyDescent="0.25">
      <c r="A20" s="14" t="s">
        <v>43</v>
      </c>
      <c r="B20" s="10" t="s">
        <v>20</v>
      </c>
      <c r="C20" s="19">
        <v>40594.199999999997</v>
      </c>
      <c r="D20" s="20">
        <v>40822.199999999997</v>
      </c>
      <c r="E20" s="20">
        <v>41021</v>
      </c>
      <c r="F20" s="20">
        <v>37256.199999999997</v>
      </c>
      <c r="G20" s="20">
        <v>39860.9</v>
      </c>
      <c r="K20" s="21" t="s">
        <v>44</v>
      </c>
      <c r="L20" s="22">
        <f t="shared" si="1"/>
        <v>40.822199999999995</v>
      </c>
      <c r="M20" s="22">
        <f t="shared" si="0"/>
        <v>41.021000000000001</v>
      </c>
      <c r="N20" s="22">
        <f t="shared" si="0"/>
        <v>37.2562</v>
      </c>
      <c r="O20" s="22">
        <f t="shared" si="0"/>
        <v>39.860900000000001</v>
      </c>
    </row>
    <row r="21" spans="1:15" ht="13.5" x14ac:dyDescent="0.25">
      <c r="A21" s="14" t="s">
        <v>45</v>
      </c>
      <c r="B21" s="10" t="s">
        <v>20</v>
      </c>
      <c r="C21" s="15">
        <v>192609.5</v>
      </c>
      <c r="D21" s="16">
        <v>193114.2</v>
      </c>
      <c r="E21" s="16">
        <v>194554.7</v>
      </c>
      <c r="F21" s="16">
        <v>176917.2</v>
      </c>
      <c r="G21" s="16">
        <v>186740.4</v>
      </c>
      <c r="K21" s="23" t="s">
        <v>46</v>
      </c>
      <c r="L21" s="24">
        <f t="shared" si="1"/>
        <v>193.11420000000001</v>
      </c>
      <c r="M21" s="24">
        <f t="shared" si="0"/>
        <v>194.55470000000003</v>
      </c>
      <c r="N21" s="24">
        <f t="shared" si="0"/>
        <v>176.91720000000001</v>
      </c>
      <c r="O21" s="24">
        <f t="shared" si="0"/>
        <v>186.74039999999999</v>
      </c>
    </row>
    <row r="22" spans="1:15" ht="13.5" x14ac:dyDescent="0.25">
      <c r="A22" s="14" t="s">
        <v>47</v>
      </c>
      <c r="B22" s="10" t="s">
        <v>20</v>
      </c>
      <c r="C22" s="19">
        <v>31950</v>
      </c>
      <c r="D22" s="20">
        <v>31917.7</v>
      </c>
      <c r="E22" s="20">
        <v>32110.1</v>
      </c>
      <c r="F22" s="20">
        <v>29145.9</v>
      </c>
      <c r="G22" s="20">
        <v>31190.3</v>
      </c>
      <c r="K22" s="25" t="s">
        <v>48</v>
      </c>
      <c r="L22" s="26">
        <f t="shared" si="1"/>
        <v>31.9177</v>
      </c>
      <c r="M22" s="26">
        <f t="shared" si="0"/>
        <v>32.110099999999996</v>
      </c>
      <c r="N22" s="26">
        <f t="shared" si="0"/>
        <v>29.145900000000001</v>
      </c>
      <c r="O22" s="26">
        <f t="shared" si="0"/>
        <v>31.190300000000001</v>
      </c>
    </row>
    <row r="23" spans="1:15" ht="13.5" x14ac:dyDescent="0.25">
      <c r="A23" s="14" t="s">
        <v>49</v>
      </c>
      <c r="B23" s="10" t="s">
        <v>20</v>
      </c>
      <c r="C23" s="15">
        <v>6176.8</v>
      </c>
      <c r="D23" s="16">
        <v>6247.8</v>
      </c>
      <c r="E23" s="16">
        <v>6331.1</v>
      </c>
      <c r="F23" s="16">
        <v>5795.4</v>
      </c>
      <c r="G23" s="16">
        <v>6045</v>
      </c>
      <c r="K23" s="23" t="s">
        <v>50</v>
      </c>
      <c r="L23" s="24">
        <f t="shared" si="1"/>
        <v>6.2477999999999998</v>
      </c>
      <c r="M23" s="24">
        <f t="shared" si="0"/>
        <v>6.3311000000000002</v>
      </c>
      <c r="N23" s="24">
        <f t="shared" si="0"/>
        <v>5.7953999999999999</v>
      </c>
      <c r="O23" s="24">
        <f t="shared" si="0"/>
        <v>6.0449999999999999</v>
      </c>
    </row>
    <row r="24" spans="1:15" ht="13.5" x14ac:dyDescent="0.25">
      <c r="A24" s="14" t="s">
        <v>51</v>
      </c>
      <c r="B24" s="10" t="s">
        <v>20</v>
      </c>
      <c r="C24" s="19">
        <v>105201.5</v>
      </c>
      <c r="D24" s="20">
        <v>105643.2</v>
      </c>
      <c r="E24" s="20">
        <v>106382.2</v>
      </c>
      <c r="F24" s="20">
        <v>96584.9</v>
      </c>
      <c r="G24" s="20">
        <v>103040.6</v>
      </c>
      <c r="K24" s="21" t="s">
        <v>52</v>
      </c>
      <c r="L24" s="22">
        <f t="shared" si="1"/>
        <v>105.64319999999999</v>
      </c>
      <c r="M24" s="22">
        <f t="shared" si="0"/>
        <v>106.3822</v>
      </c>
      <c r="N24" s="22">
        <f t="shared" si="0"/>
        <v>96.58489999999999</v>
      </c>
      <c r="O24" s="22">
        <f t="shared" si="0"/>
        <v>103.04060000000001</v>
      </c>
    </row>
    <row r="25" spans="1:15" ht="13.5" x14ac:dyDescent="0.25">
      <c r="A25" s="14" t="s">
        <v>53</v>
      </c>
      <c r="B25" s="10" t="s">
        <v>20</v>
      </c>
      <c r="C25" s="15">
        <v>71793.7</v>
      </c>
      <c r="D25" s="16">
        <v>72513.600000000006</v>
      </c>
      <c r="E25" s="16">
        <v>72496.7</v>
      </c>
      <c r="F25" s="16">
        <v>67078.600000000006</v>
      </c>
      <c r="G25" s="16">
        <v>71533.8</v>
      </c>
      <c r="K25" s="23" t="s">
        <v>54</v>
      </c>
      <c r="L25" s="24">
        <f t="shared" si="1"/>
        <v>72.513600000000011</v>
      </c>
      <c r="M25" s="24">
        <f t="shared" si="1"/>
        <v>72.496700000000004</v>
      </c>
      <c r="N25" s="24">
        <f t="shared" si="1"/>
        <v>67.078600000000009</v>
      </c>
      <c r="O25" s="24">
        <f t="shared" si="1"/>
        <v>71.533799999999999</v>
      </c>
    </row>
    <row r="26" spans="1:15" ht="13.5" x14ac:dyDescent="0.25">
      <c r="A26" s="14" t="s">
        <v>55</v>
      </c>
      <c r="B26" s="10" t="s">
        <v>20</v>
      </c>
      <c r="C26" s="19">
        <v>12463.5</v>
      </c>
      <c r="D26" s="20">
        <v>12806.9</v>
      </c>
      <c r="E26" s="20">
        <v>12621.5</v>
      </c>
      <c r="F26" s="20">
        <v>11406.8</v>
      </c>
      <c r="G26" s="20">
        <v>12282</v>
      </c>
      <c r="K26" s="21" t="s">
        <v>56</v>
      </c>
      <c r="L26" s="22">
        <f t="shared" si="1"/>
        <v>12.806899999999999</v>
      </c>
      <c r="M26" s="22">
        <f t="shared" si="1"/>
        <v>12.621499999999999</v>
      </c>
      <c r="N26" s="22">
        <f t="shared" si="1"/>
        <v>11.406799999999999</v>
      </c>
      <c r="O26" s="22">
        <f t="shared" si="1"/>
        <v>12.282</v>
      </c>
    </row>
    <row r="27" spans="1:15" ht="13.5" x14ac:dyDescent="0.25">
      <c r="A27" s="14" t="s">
        <v>57</v>
      </c>
      <c r="B27" s="10" t="s">
        <v>20</v>
      </c>
      <c r="C27" s="15">
        <v>31833.8</v>
      </c>
      <c r="D27" s="16">
        <v>31517.599999999999</v>
      </c>
      <c r="E27" s="16">
        <v>31488.6</v>
      </c>
      <c r="F27" s="16">
        <v>28748.400000000001</v>
      </c>
      <c r="G27" s="16">
        <v>30040.5</v>
      </c>
      <c r="K27" s="23" t="s">
        <v>58</v>
      </c>
      <c r="L27" s="24">
        <f t="shared" si="1"/>
        <v>31.517599999999998</v>
      </c>
      <c r="M27" s="24">
        <f t="shared" si="1"/>
        <v>31.488599999999998</v>
      </c>
      <c r="N27" s="24">
        <f t="shared" si="1"/>
        <v>28.7484</v>
      </c>
      <c r="O27" s="24">
        <f t="shared" si="1"/>
        <v>30.040500000000002</v>
      </c>
    </row>
    <row r="28" spans="1:15" ht="13.5" x14ac:dyDescent="0.25">
      <c r="A28" s="14" t="s">
        <v>59</v>
      </c>
      <c r="B28" s="10" t="s">
        <v>20</v>
      </c>
      <c r="C28" s="19">
        <v>86529.2</v>
      </c>
      <c r="D28" s="20">
        <v>85646.9</v>
      </c>
      <c r="E28" s="20">
        <v>85596.6</v>
      </c>
      <c r="F28" s="20">
        <v>78523.7</v>
      </c>
      <c r="G28" s="20">
        <v>82181.899999999994</v>
      </c>
      <c r="K28" s="21" t="s">
        <v>60</v>
      </c>
      <c r="L28" s="22">
        <f t="shared" si="1"/>
        <v>85.646899999999988</v>
      </c>
      <c r="M28" s="22">
        <f t="shared" si="1"/>
        <v>85.596600000000009</v>
      </c>
      <c r="N28" s="22">
        <f t="shared" si="1"/>
        <v>78.523699999999991</v>
      </c>
      <c r="O28" s="22">
        <f t="shared" si="1"/>
        <v>82.181899999999999</v>
      </c>
    </row>
    <row r="29" spans="1:15" ht="13.5" x14ac:dyDescent="0.25">
      <c r="A29" s="14" t="s">
        <v>61</v>
      </c>
      <c r="B29" s="10" t="s">
        <v>20</v>
      </c>
      <c r="C29" s="15">
        <v>32932.9</v>
      </c>
      <c r="D29" s="16">
        <v>32986.300000000003</v>
      </c>
      <c r="E29" s="16">
        <v>33402.400000000001</v>
      </c>
      <c r="F29" s="16">
        <v>30196.5</v>
      </c>
      <c r="G29" s="16">
        <v>32140.6</v>
      </c>
      <c r="K29" s="23" t="s">
        <v>62</v>
      </c>
      <c r="L29" s="24">
        <f t="shared" si="1"/>
        <v>32.9863</v>
      </c>
      <c r="M29" s="24">
        <f t="shared" si="1"/>
        <v>33.4024</v>
      </c>
      <c r="N29" s="24">
        <f t="shared" si="1"/>
        <v>30.1965</v>
      </c>
      <c r="O29" s="24">
        <f t="shared" si="1"/>
        <v>32.140599999999999</v>
      </c>
    </row>
    <row r="30" spans="1:15" ht="13.5" x14ac:dyDescent="0.25">
      <c r="A30" s="27" t="s">
        <v>63</v>
      </c>
      <c r="B30" s="28" t="s">
        <v>20</v>
      </c>
      <c r="C30" s="29">
        <v>1771.7</v>
      </c>
      <c r="D30" s="30">
        <v>1788.4</v>
      </c>
      <c r="E30" s="30">
        <v>1511.7</v>
      </c>
      <c r="F30" s="30">
        <v>1565.8</v>
      </c>
      <c r="G30" s="30">
        <v>1643.5</v>
      </c>
      <c r="K30" s="21" t="s">
        <v>64</v>
      </c>
      <c r="L30" s="22">
        <f t="shared" si="1"/>
        <v>1.7884</v>
      </c>
      <c r="M30" s="22">
        <f t="shared" si="1"/>
        <v>1.5117</v>
      </c>
      <c r="N30" s="22">
        <f t="shared" si="1"/>
        <v>1.5657999999999999</v>
      </c>
      <c r="O30" s="22">
        <f>G30/1000</f>
        <v>1.6435</v>
      </c>
    </row>
    <row r="31" spans="1:15" x14ac:dyDescent="0.2">
      <c r="L31" s="31"/>
      <c r="M31" s="31"/>
      <c r="N31" s="31"/>
      <c r="O31" s="31"/>
    </row>
    <row r="32" spans="1:15" x14ac:dyDescent="0.2">
      <c r="A32" s="32" t="s">
        <v>65</v>
      </c>
      <c r="L32" s="31"/>
      <c r="M32" s="31"/>
      <c r="N32" s="31"/>
      <c r="O32" s="31"/>
    </row>
    <row r="33" spans="11:11" x14ac:dyDescent="0.2">
      <c r="K33" s="2" t="s">
        <v>143</v>
      </c>
    </row>
  </sheetData>
  <mergeCells count="9">
    <mergeCell ref="A6:B6"/>
    <mergeCell ref="C6:G6"/>
    <mergeCell ref="A7:B7"/>
    <mergeCell ref="A3:B3"/>
    <mergeCell ref="C3:G3"/>
    <mergeCell ref="A4:B4"/>
    <mergeCell ref="C4:G4"/>
    <mergeCell ref="A5:B5"/>
    <mergeCell ref="C5:G5"/>
  </mergeCells>
  <hyperlinks>
    <hyperlink ref="A2" r:id="rId1" display="http://dati.istat.it/OECDStat_Metadata/ShowMetadata.ashx?Dataset=DCCN_PILT&amp;ShowOnWeb=true&amp;Lang=it"/>
    <hyperlink ref="C4" r:id="rId2" display="http://dati.istat.it/OECDStat_Metadata/ShowMetadata.ashx?Dataset=DCCN_PILT&amp;Coords=[VAL].[L_2015]&amp;ShowOnWeb=true&amp;Lang=it"/>
    <hyperlink ref="A32" r:id="rId3" display="http://dativ7a.istat.it//index.aspx?DatasetCode=DCCN_PILT"/>
  </hyperlinks>
  <pageMargins left="0.75" right="0.75" top="1" bottom="1" header="0.5" footer="0.5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34"/>
  <sheetViews>
    <sheetView showGridLines="0" tabSelected="1" topLeftCell="B2" zoomScaleNormal="100" workbookViewId="0">
      <selection activeCell="L17" sqref="L17"/>
    </sheetView>
  </sheetViews>
  <sheetFormatPr defaultRowHeight="12.75" x14ac:dyDescent="0.2"/>
  <cols>
    <col min="1" max="1" width="27.42578125" style="2" customWidth="1"/>
    <col min="2" max="2" width="2.42578125" style="2" customWidth="1"/>
    <col min="3" max="16384" width="9.140625" style="2"/>
  </cols>
  <sheetData>
    <row r="1" spans="1:29" hidden="1" x14ac:dyDescent="0.2">
      <c r="A1" s="1" t="e">
        <f ca="1">DotStatQuery(B1)</f>
        <v>#NAME?</v>
      </c>
      <c r="B1" s="1" t="s">
        <v>300</v>
      </c>
    </row>
    <row r="2" spans="1:29" ht="23.25" x14ac:dyDescent="0.2">
      <c r="A2" s="3" t="s">
        <v>301</v>
      </c>
    </row>
    <row r="3" spans="1:29" x14ac:dyDescent="0.2">
      <c r="A3" s="186" t="s">
        <v>166</v>
      </c>
      <c r="B3" s="187"/>
      <c r="C3" s="188" t="s">
        <v>302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</row>
    <row r="4" spans="1:29" x14ac:dyDescent="0.2">
      <c r="A4" s="186" t="s">
        <v>168</v>
      </c>
      <c r="B4" s="187"/>
      <c r="C4" s="188" t="s">
        <v>169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0"/>
    </row>
    <row r="5" spans="1:29" x14ac:dyDescent="0.2">
      <c r="A5" s="186" t="s">
        <v>204</v>
      </c>
      <c r="B5" s="187"/>
      <c r="C5" s="188" t="s">
        <v>251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241"/>
      <c r="O5" s="241"/>
      <c r="P5" s="241"/>
      <c r="Q5" s="241"/>
      <c r="R5" s="241"/>
      <c r="S5" s="241"/>
      <c r="T5" s="242"/>
    </row>
    <row r="6" spans="1:29" x14ac:dyDescent="0.2">
      <c r="A6" s="191" t="s">
        <v>13</v>
      </c>
      <c r="B6" s="192"/>
      <c r="C6" s="8" t="s">
        <v>186</v>
      </c>
      <c r="D6" s="8" t="s">
        <v>187</v>
      </c>
      <c r="E6" s="8" t="s">
        <v>188</v>
      </c>
      <c r="F6" s="8" t="s">
        <v>189</v>
      </c>
      <c r="G6" s="8" t="s">
        <v>190</v>
      </c>
      <c r="H6" s="8" t="s">
        <v>191</v>
      </c>
      <c r="I6" s="8" t="s">
        <v>192</v>
      </c>
      <c r="J6" s="8" t="s">
        <v>193</v>
      </c>
      <c r="K6" s="8" t="s">
        <v>194</v>
      </c>
      <c r="L6" s="8" t="s">
        <v>195</v>
      </c>
      <c r="M6" s="180" t="s">
        <v>196</v>
      </c>
      <c r="N6" s="8" t="s">
        <v>197</v>
      </c>
      <c r="O6" s="8" t="s">
        <v>198</v>
      </c>
      <c r="P6" s="8" t="s">
        <v>199</v>
      </c>
      <c r="Q6" s="8" t="s">
        <v>200</v>
      </c>
      <c r="R6" s="8" t="s">
        <v>201</v>
      </c>
      <c r="S6" s="8" t="s">
        <v>202</v>
      </c>
      <c r="T6" s="8" t="s">
        <v>209</v>
      </c>
      <c r="U6" s="8" t="s">
        <v>248</v>
      </c>
      <c r="V6" s="8" t="s">
        <v>245</v>
      </c>
      <c r="W6" s="8" t="s">
        <v>210</v>
      </c>
      <c r="X6" s="8" t="s">
        <v>249</v>
      </c>
      <c r="Y6" s="8" t="s">
        <v>246</v>
      </c>
      <c r="Z6" s="8" t="s">
        <v>11</v>
      </c>
      <c r="AA6" s="8" t="s">
        <v>250</v>
      </c>
      <c r="AB6" s="38" t="s">
        <v>247</v>
      </c>
      <c r="AC6" s="181" t="s">
        <v>211</v>
      </c>
    </row>
    <row r="7" spans="1:29" ht="13.5" x14ac:dyDescent="0.25">
      <c r="A7" s="9" t="s">
        <v>19</v>
      </c>
      <c r="B7" s="10" t="s">
        <v>20</v>
      </c>
      <c r="C7" s="10" t="s">
        <v>20</v>
      </c>
      <c r="D7" s="10" t="s">
        <v>20</v>
      </c>
      <c r="E7" s="10" t="s">
        <v>20</v>
      </c>
      <c r="F7" s="10" t="s">
        <v>20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182" t="s">
        <v>20</v>
      </c>
      <c r="N7" s="10" t="s">
        <v>20</v>
      </c>
      <c r="O7" s="10" t="s">
        <v>20</v>
      </c>
      <c r="P7" s="10" t="s">
        <v>20</v>
      </c>
      <c r="Q7" s="10" t="s">
        <v>20</v>
      </c>
      <c r="R7" s="10" t="s">
        <v>20</v>
      </c>
      <c r="S7" s="10" t="s">
        <v>20</v>
      </c>
      <c r="T7" s="10" t="s">
        <v>20</v>
      </c>
      <c r="U7" s="10" t="s">
        <v>20</v>
      </c>
      <c r="V7" s="10" t="s">
        <v>20</v>
      </c>
      <c r="W7" s="10" t="s">
        <v>20</v>
      </c>
      <c r="X7" s="10"/>
      <c r="Y7" s="10"/>
      <c r="Z7" s="10"/>
      <c r="AA7" s="10" t="s">
        <v>20</v>
      </c>
      <c r="AB7" s="28" t="s">
        <v>20</v>
      </c>
      <c r="AC7" s="28" t="s">
        <v>20</v>
      </c>
    </row>
    <row r="8" spans="1:29" ht="13.5" x14ac:dyDescent="0.25">
      <c r="A8" s="14" t="s">
        <v>22</v>
      </c>
      <c r="B8" s="10" t="s">
        <v>20</v>
      </c>
      <c r="C8" s="133">
        <v>103.1</v>
      </c>
      <c r="D8" s="133">
        <v>103.2</v>
      </c>
      <c r="E8" s="133">
        <v>103.6</v>
      </c>
      <c r="F8" s="133">
        <v>103.9</v>
      </c>
      <c r="G8" s="133">
        <v>103.9</v>
      </c>
      <c r="H8" s="133">
        <v>104</v>
      </c>
      <c r="I8" s="133">
        <v>104.4</v>
      </c>
      <c r="J8" s="133">
        <v>104.8</v>
      </c>
      <c r="K8" s="133">
        <v>104.7</v>
      </c>
      <c r="L8" s="133">
        <v>105.3</v>
      </c>
      <c r="M8" s="183">
        <v>105.9</v>
      </c>
      <c r="N8" s="133">
        <v>106.4</v>
      </c>
      <c r="O8" s="133">
        <v>107.8</v>
      </c>
      <c r="P8" s="133">
        <v>108.9</v>
      </c>
      <c r="Q8" s="133">
        <v>109.9</v>
      </c>
      <c r="R8" s="133">
        <v>109.8</v>
      </c>
      <c r="S8" s="153">
        <v>110.6</v>
      </c>
      <c r="T8" s="153">
        <v>111.9</v>
      </c>
      <c r="U8" s="153">
        <v>112.3</v>
      </c>
      <c r="V8" s="153">
        <v>113.2</v>
      </c>
      <c r="W8" s="153">
        <v>113.5</v>
      </c>
      <c r="X8" s="153">
        <v>117.1</v>
      </c>
      <c r="Y8" s="153">
        <v>117.7</v>
      </c>
      <c r="Z8" s="153">
        <v>118.1</v>
      </c>
      <c r="AA8" s="153">
        <v>118.2</v>
      </c>
      <c r="AB8" s="169">
        <v>118.4</v>
      </c>
      <c r="AC8" s="169">
        <v>118</v>
      </c>
    </row>
    <row r="9" spans="1:29" ht="13.5" x14ac:dyDescent="0.25">
      <c r="A9" s="14" t="s">
        <v>303</v>
      </c>
      <c r="B9" s="10" t="s">
        <v>20</v>
      </c>
      <c r="C9" s="137" t="s">
        <v>207</v>
      </c>
      <c r="D9" s="137" t="s">
        <v>207</v>
      </c>
      <c r="E9" s="137" t="s">
        <v>207</v>
      </c>
      <c r="F9" s="137" t="s">
        <v>207</v>
      </c>
      <c r="G9" s="137" t="s">
        <v>207</v>
      </c>
      <c r="H9" s="137" t="s">
        <v>207</v>
      </c>
      <c r="I9" s="137" t="s">
        <v>207</v>
      </c>
      <c r="J9" s="137" t="s">
        <v>207</v>
      </c>
      <c r="K9" s="137" t="s">
        <v>207</v>
      </c>
      <c r="L9" s="137" t="s">
        <v>207</v>
      </c>
      <c r="M9" s="184" t="s">
        <v>207</v>
      </c>
      <c r="N9" s="137" t="s">
        <v>207</v>
      </c>
      <c r="O9" s="137" t="s">
        <v>207</v>
      </c>
      <c r="P9" s="137" t="s">
        <v>207</v>
      </c>
      <c r="Q9" s="137" t="s">
        <v>207</v>
      </c>
      <c r="R9" s="137" t="s">
        <v>207</v>
      </c>
      <c r="S9" s="148" t="s">
        <v>207</v>
      </c>
      <c r="T9" s="148" t="s">
        <v>207</v>
      </c>
      <c r="U9" s="148" t="s">
        <v>207</v>
      </c>
      <c r="V9" s="148" t="s">
        <v>207</v>
      </c>
      <c r="W9" s="148" t="s">
        <v>207</v>
      </c>
      <c r="X9" s="148" t="s">
        <v>207</v>
      </c>
      <c r="Y9" s="148" t="s">
        <v>207</v>
      </c>
      <c r="Z9" s="148" t="s">
        <v>207</v>
      </c>
      <c r="AA9" s="148" t="s">
        <v>207</v>
      </c>
      <c r="AB9" s="173" t="s">
        <v>207</v>
      </c>
      <c r="AC9" s="173" t="s">
        <v>207</v>
      </c>
    </row>
    <row r="10" spans="1:29" ht="13.5" x14ac:dyDescent="0.25">
      <c r="A10" s="14" t="s">
        <v>304</v>
      </c>
      <c r="B10" s="10" t="s">
        <v>20</v>
      </c>
      <c r="C10" s="133">
        <v>99.7</v>
      </c>
      <c r="D10" s="133">
        <v>100</v>
      </c>
      <c r="E10" s="133">
        <v>100</v>
      </c>
      <c r="F10" s="133">
        <v>100.3</v>
      </c>
      <c r="G10" s="133">
        <v>100.4</v>
      </c>
      <c r="H10" s="133">
        <v>100.6</v>
      </c>
      <c r="I10" s="133">
        <v>100.9</v>
      </c>
      <c r="J10" s="133">
        <v>101.2</v>
      </c>
      <c r="K10" s="133">
        <v>101.1</v>
      </c>
      <c r="L10" s="133">
        <v>101.5</v>
      </c>
      <c r="M10" s="183">
        <v>102.2</v>
      </c>
      <c r="N10" s="133">
        <v>102.7</v>
      </c>
      <c r="O10" s="133">
        <v>104.4</v>
      </c>
      <c r="P10" s="133">
        <v>105.5</v>
      </c>
      <c r="Q10" s="133">
        <v>106.6</v>
      </c>
      <c r="R10" s="133">
        <v>106.5</v>
      </c>
      <c r="S10" s="153">
        <v>107.1</v>
      </c>
      <c r="T10" s="153">
        <v>108.1</v>
      </c>
      <c r="U10" s="153">
        <v>108.7</v>
      </c>
      <c r="V10" s="153">
        <v>110</v>
      </c>
      <c r="W10" s="153">
        <v>110.2</v>
      </c>
      <c r="X10" s="153">
        <v>114.5</v>
      </c>
      <c r="Y10" s="153">
        <v>115.4</v>
      </c>
      <c r="Z10" s="153">
        <v>115.4</v>
      </c>
      <c r="AA10" s="153">
        <v>115.4</v>
      </c>
      <c r="AB10" s="169">
        <v>115.8</v>
      </c>
      <c r="AC10" s="169">
        <v>115.4</v>
      </c>
    </row>
    <row r="11" spans="1:29" ht="13.5" x14ac:dyDescent="0.25">
      <c r="A11" s="14" t="s">
        <v>305</v>
      </c>
      <c r="B11" s="10" t="s">
        <v>20</v>
      </c>
      <c r="C11" s="137">
        <v>103.8</v>
      </c>
      <c r="D11" s="137">
        <v>104</v>
      </c>
      <c r="E11" s="137">
        <v>104.4</v>
      </c>
      <c r="F11" s="137">
        <v>104.7</v>
      </c>
      <c r="G11" s="137">
        <v>104.8</v>
      </c>
      <c r="H11" s="137">
        <v>105</v>
      </c>
      <c r="I11" s="137">
        <v>105.6</v>
      </c>
      <c r="J11" s="137">
        <v>106.1</v>
      </c>
      <c r="K11" s="137">
        <v>106</v>
      </c>
      <c r="L11" s="137">
        <v>106.6</v>
      </c>
      <c r="M11" s="184">
        <v>107.5</v>
      </c>
      <c r="N11" s="137">
        <v>107.9</v>
      </c>
      <c r="O11" s="137">
        <v>109.5</v>
      </c>
      <c r="P11" s="137">
        <v>110.5</v>
      </c>
      <c r="Q11" s="137">
        <v>111.5</v>
      </c>
      <c r="R11" s="137">
        <v>111.3</v>
      </c>
      <c r="S11" s="148">
        <v>112.1</v>
      </c>
      <c r="T11" s="148">
        <v>113.4</v>
      </c>
      <c r="U11" s="148">
        <v>114.2</v>
      </c>
      <c r="V11" s="148">
        <v>115.4</v>
      </c>
      <c r="W11" s="148">
        <v>115.1</v>
      </c>
      <c r="X11" s="148">
        <v>119.3</v>
      </c>
      <c r="Y11" s="148">
        <v>120.3</v>
      </c>
      <c r="Z11" s="148">
        <v>120.6</v>
      </c>
      <c r="AA11" s="148">
        <v>120.6</v>
      </c>
      <c r="AB11" s="173">
        <v>120.8</v>
      </c>
      <c r="AC11" s="173">
        <v>120</v>
      </c>
    </row>
    <row r="12" spans="1:29" x14ac:dyDescent="0.2">
      <c r="A12" s="32"/>
    </row>
    <row r="13" spans="1:29" x14ac:dyDescent="0.2">
      <c r="N13" s="32" t="s">
        <v>306</v>
      </c>
    </row>
    <row r="14" spans="1:29" x14ac:dyDescent="0.2">
      <c r="X14" s="32"/>
    </row>
    <row r="17" spans="14:14" x14ac:dyDescent="0.2">
      <c r="N17" s="185" t="s">
        <v>307</v>
      </c>
    </row>
    <row r="34" spans="14:14" x14ac:dyDescent="0.2">
      <c r="N34" s="2" t="s">
        <v>143</v>
      </c>
    </row>
  </sheetData>
  <mergeCells count="7">
    <mergeCell ref="A6:B6"/>
    <mergeCell ref="A3:B3"/>
    <mergeCell ref="C3:T3"/>
    <mergeCell ref="A4:B4"/>
    <mergeCell ref="C4:T4"/>
    <mergeCell ref="A5:B5"/>
    <mergeCell ref="C5:T5"/>
  </mergeCells>
  <hyperlinks>
    <hyperlink ref="A2" r:id="rId1" tooltip="Click once to display linked information. Click and hold to select this cell." display="http://dati.istat.it/OECDStat_Metadata/ShowMetadata.ashx?Dataset=DCSP_FOI1B2015&amp;ShowOnWeb=true&amp;Lang=it"/>
  </hyperlinks>
  <pageMargins left="0.75" right="0.75" top="1" bottom="1" header="0.5" footer="0.5"/>
  <pageSetup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53"/>
  <sheetViews>
    <sheetView showGridLines="0" topLeftCell="A8" zoomScale="85" zoomScaleNormal="85" workbookViewId="0">
      <selection activeCell="K53" sqref="K53"/>
    </sheetView>
  </sheetViews>
  <sheetFormatPr defaultColWidth="8.7109375" defaultRowHeight="12.75" x14ac:dyDescent="0.2"/>
  <cols>
    <col min="1" max="1" width="30" style="2" customWidth="1"/>
    <col min="2" max="2" width="24.5703125" style="2" customWidth="1"/>
    <col min="3" max="3" width="10.7109375" style="2" customWidth="1"/>
    <col min="4" max="33" width="8.7109375" style="2"/>
    <col min="34" max="34" width="9.5703125" style="2" customWidth="1"/>
    <col min="35" max="16384" width="8.7109375" style="2"/>
  </cols>
  <sheetData>
    <row r="1" spans="1:36" hidden="1" x14ac:dyDescent="0.2">
      <c r="B1" s="1" t="e">
        <f ca="1">DotStatQuery(C1)</f>
        <v>#NAME?</v>
      </c>
      <c r="C1" s="1" t="s">
        <v>66</v>
      </c>
    </row>
    <row r="2" spans="1:36" x14ac:dyDescent="0.2">
      <c r="B2" s="1"/>
      <c r="C2" s="33"/>
    </row>
    <row r="3" spans="1:36" s="35" customFormat="1" ht="23.25" x14ac:dyDescent="0.2">
      <c r="A3" s="34" t="s">
        <v>67</v>
      </c>
    </row>
    <row r="4" spans="1:36" s="35" customFormat="1" x14ac:dyDescent="0.2">
      <c r="A4" s="196" t="s">
        <v>19</v>
      </c>
      <c r="B4" s="197"/>
      <c r="C4" s="198" t="s">
        <v>22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200"/>
    </row>
    <row r="5" spans="1:36" s="35" customFormat="1" x14ac:dyDescent="0.2">
      <c r="A5" s="196" t="s">
        <v>4</v>
      </c>
      <c r="B5" s="197"/>
      <c r="C5" s="201" t="s">
        <v>5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3"/>
    </row>
    <row r="6" spans="1:36" s="35" customFormat="1" x14ac:dyDescent="0.2">
      <c r="A6" s="196" t="s">
        <v>7</v>
      </c>
      <c r="B6" s="197"/>
      <c r="C6" s="201" t="s">
        <v>68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3"/>
    </row>
    <row r="7" spans="1:36" s="35" customFormat="1" x14ac:dyDescent="0.2">
      <c r="A7" s="196"/>
      <c r="B7" s="197"/>
      <c r="C7" s="206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8"/>
    </row>
    <row r="8" spans="1:36" s="35" customFormat="1" x14ac:dyDescent="0.2">
      <c r="A8" s="209" t="s">
        <v>13</v>
      </c>
      <c r="B8" s="210"/>
      <c r="C8" s="37"/>
      <c r="D8" s="37"/>
      <c r="E8" s="38" t="s">
        <v>69</v>
      </c>
      <c r="F8" s="38" t="s">
        <v>70</v>
      </c>
      <c r="G8" s="38" t="s">
        <v>71</v>
      </c>
      <c r="H8" s="38" t="s">
        <v>72</v>
      </c>
      <c r="I8" s="38" t="s">
        <v>73</v>
      </c>
      <c r="J8" s="38" t="s">
        <v>74</v>
      </c>
      <c r="K8" s="38" t="s">
        <v>75</v>
      </c>
      <c r="L8" s="38" t="s">
        <v>76</v>
      </c>
      <c r="M8" s="38" t="s">
        <v>77</v>
      </c>
      <c r="N8" s="38" t="s">
        <v>78</v>
      </c>
      <c r="O8" s="38" t="s">
        <v>79</v>
      </c>
      <c r="P8" s="38" t="s">
        <v>80</v>
      </c>
      <c r="Q8" s="38" t="s">
        <v>81</v>
      </c>
      <c r="R8" s="38" t="s">
        <v>82</v>
      </c>
      <c r="S8" s="38" t="s">
        <v>83</v>
      </c>
      <c r="T8" s="38" t="s">
        <v>84</v>
      </c>
      <c r="U8" s="38" t="s">
        <v>85</v>
      </c>
      <c r="V8" s="38" t="s">
        <v>86</v>
      </c>
      <c r="W8" s="38" t="s">
        <v>87</v>
      </c>
      <c r="X8" s="38" t="s">
        <v>88</v>
      </c>
      <c r="Y8" s="38" t="s">
        <v>89</v>
      </c>
      <c r="Z8" s="38" t="s">
        <v>90</v>
      </c>
      <c r="AA8" s="38" t="s">
        <v>91</v>
      </c>
      <c r="AB8" s="38" t="s">
        <v>92</v>
      </c>
      <c r="AC8" s="38" t="s">
        <v>93</v>
      </c>
      <c r="AD8" s="38" t="s">
        <v>94</v>
      </c>
      <c r="AE8" s="38" t="s">
        <v>95</v>
      </c>
      <c r="AF8" s="38" t="s">
        <v>96</v>
      </c>
      <c r="AG8" s="38" t="s">
        <v>97</v>
      </c>
      <c r="AH8" s="38" t="s">
        <v>98</v>
      </c>
      <c r="AI8" s="38" t="s">
        <v>99</v>
      </c>
      <c r="AJ8" s="38" t="s">
        <v>100</v>
      </c>
    </row>
    <row r="9" spans="1:36" s="35" customFormat="1" ht="22.5" x14ac:dyDescent="0.25">
      <c r="A9" s="39" t="s">
        <v>101</v>
      </c>
      <c r="B9" s="28" t="s">
        <v>20</v>
      </c>
      <c r="C9" s="28"/>
      <c r="D9" s="28"/>
      <c r="E9" s="28" t="s">
        <v>20</v>
      </c>
      <c r="F9" s="28" t="s">
        <v>20</v>
      </c>
      <c r="G9" s="28" t="s">
        <v>20</v>
      </c>
      <c r="H9" s="28" t="s">
        <v>20</v>
      </c>
      <c r="I9" s="28" t="s">
        <v>20</v>
      </c>
      <c r="J9" s="28" t="s">
        <v>20</v>
      </c>
      <c r="K9" s="28" t="s">
        <v>20</v>
      </c>
      <c r="L9" s="28" t="s">
        <v>20</v>
      </c>
      <c r="M9" s="28" t="s">
        <v>20</v>
      </c>
      <c r="N9" s="28" t="s">
        <v>20</v>
      </c>
      <c r="O9" s="28" t="s">
        <v>20</v>
      </c>
      <c r="P9" s="28" t="s">
        <v>20</v>
      </c>
      <c r="Q9" s="28" t="s">
        <v>20</v>
      </c>
      <c r="R9" s="28" t="s">
        <v>20</v>
      </c>
      <c r="S9" s="28" t="s">
        <v>20</v>
      </c>
      <c r="T9" s="28" t="s">
        <v>20</v>
      </c>
      <c r="U9" s="28" t="s">
        <v>20</v>
      </c>
      <c r="V9" s="28" t="s">
        <v>20</v>
      </c>
      <c r="W9" s="28" t="s">
        <v>20</v>
      </c>
      <c r="X9" s="28" t="s">
        <v>20</v>
      </c>
      <c r="Y9" s="28" t="s">
        <v>20</v>
      </c>
      <c r="Z9" s="28" t="s">
        <v>20</v>
      </c>
      <c r="AA9" s="28" t="s">
        <v>20</v>
      </c>
      <c r="AB9" s="28" t="s">
        <v>20</v>
      </c>
      <c r="AC9" s="28" t="s">
        <v>20</v>
      </c>
      <c r="AD9" s="28" t="s">
        <v>20</v>
      </c>
      <c r="AE9" s="28" t="s">
        <v>20</v>
      </c>
      <c r="AF9" s="28" t="s">
        <v>20</v>
      </c>
      <c r="AG9" s="28" t="s">
        <v>20</v>
      </c>
      <c r="AH9" s="28" t="s">
        <v>20</v>
      </c>
      <c r="AI9" s="28"/>
      <c r="AJ9" s="28"/>
    </row>
    <row r="10" spans="1:36" s="35" customFormat="1" ht="13.5" x14ac:dyDescent="0.25">
      <c r="A10" s="27" t="s">
        <v>102</v>
      </c>
      <c r="B10" s="28" t="s">
        <v>20</v>
      </c>
      <c r="C10" s="28"/>
      <c r="D10" s="28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36" s="35" customFormat="1" ht="21" x14ac:dyDescent="0.25">
      <c r="A11" s="27" t="s">
        <v>103</v>
      </c>
      <c r="B11" s="28" t="s">
        <v>20</v>
      </c>
      <c r="C11" s="28"/>
      <c r="D11" s="28"/>
      <c r="E11" s="41">
        <v>411498.4</v>
      </c>
      <c r="F11" s="41">
        <v>413076.5</v>
      </c>
      <c r="G11" s="41">
        <v>413799.8</v>
      </c>
      <c r="H11" s="41">
        <v>415936.6</v>
      </c>
      <c r="I11" s="41">
        <v>417508.8</v>
      </c>
      <c r="J11" s="41">
        <v>418177.3</v>
      </c>
      <c r="K11" s="41">
        <v>420394</v>
      </c>
      <c r="L11" s="41">
        <v>421683.7</v>
      </c>
      <c r="M11" s="41">
        <v>423868.8</v>
      </c>
      <c r="N11" s="41">
        <v>425693.4</v>
      </c>
      <c r="O11" s="41">
        <v>427558.40000000002</v>
      </c>
      <c r="P11" s="41">
        <v>429856.6</v>
      </c>
      <c r="Q11" s="41">
        <v>429394.3</v>
      </c>
      <c r="R11" s="41">
        <v>429586.2</v>
      </c>
      <c r="S11" s="41">
        <v>430128.3</v>
      </c>
      <c r="T11" s="41">
        <v>431383.9</v>
      </c>
      <c r="U11" s="41">
        <v>432201.8</v>
      </c>
      <c r="V11" s="41">
        <v>433133.4</v>
      </c>
      <c r="W11" s="41">
        <v>433401</v>
      </c>
      <c r="X11" s="41">
        <v>429930.2</v>
      </c>
      <c r="Y11" s="41">
        <v>405077.3</v>
      </c>
      <c r="Z11" s="41">
        <v>356177.6</v>
      </c>
      <c r="AA11" s="41">
        <v>406938.4</v>
      </c>
      <c r="AB11" s="41">
        <v>404140.4</v>
      </c>
      <c r="AC11" s="41">
        <v>406072.3</v>
      </c>
      <c r="AD11" s="41">
        <v>415889.9</v>
      </c>
      <c r="AE11" s="41">
        <v>427958.8</v>
      </c>
      <c r="AF11" s="41">
        <v>431919.3</v>
      </c>
      <c r="AG11" s="41">
        <v>432480.3</v>
      </c>
      <c r="AH11" s="42">
        <v>436938.9</v>
      </c>
      <c r="AI11" s="42">
        <v>438674.8</v>
      </c>
      <c r="AJ11" s="42">
        <v>438100.7</v>
      </c>
    </row>
    <row r="12" spans="1:36" s="35" customFormat="1" x14ac:dyDescent="0.2">
      <c r="A12" s="43"/>
      <c r="AI12" s="2"/>
    </row>
    <row r="13" spans="1:36" s="35" customFormat="1" x14ac:dyDescent="0.2"/>
    <row r="16" spans="1:36" s="35" customFormat="1" ht="12.6" customHeight="1" x14ac:dyDescent="0.2">
      <c r="E16" s="211" t="s">
        <v>104</v>
      </c>
      <c r="F16" s="212"/>
      <c r="G16" s="212"/>
      <c r="H16" s="213"/>
      <c r="I16" s="211" t="s">
        <v>105</v>
      </c>
      <c r="J16" s="212"/>
      <c r="K16" s="212"/>
      <c r="L16" s="213"/>
      <c r="M16" s="211" t="s">
        <v>14</v>
      </c>
      <c r="N16" s="212"/>
      <c r="O16" s="212"/>
      <c r="P16" s="213"/>
      <c r="Q16" s="211" t="s">
        <v>15</v>
      </c>
      <c r="R16" s="212"/>
      <c r="S16" s="212"/>
      <c r="T16" s="213"/>
      <c r="U16" s="211" t="s">
        <v>16</v>
      </c>
      <c r="V16" s="212"/>
      <c r="W16" s="212"/>
      <c r="X16" s="213"/>
      <c r="Y16" s="204" t="s">
        <v>17</v>
      </c>
      <c r="Z16" s="205"/>
      <c r="AA16" s="205"/>
      <c r="AB16" s="205"/>
      <c r="AC16" s="204">
        <v>2021</v>
      </c>
      <c r="AD16" s="205"/>
      <c r="AE16" s="205"/>
      <c r="AF16" s="205"/>
      <c r="AG16" s="204">
        <v>2022</v>
      </c>
      <c r="AH16" s="205"/>
      <c r="AI16" s="205"/>
      <c r="AJ16" s="205"/>
    </row>
    <row r="17" spans="1:36" s="35" customFormat="1" ht="22.5" thickBot="1" x14ac:dyDescent="0.25">
      <c r="B17" s="39" t="s">
        <v>106</v>
      </c>
      <c r="C17" s="2"/>
      <c r="E17" s="38" t="s">
        <v>107</v>
      </c>
      <c r="F17" s="38" t="s">
        <v>108</v>
      </c>
      <c r="G17" s="38" t="s">
        <v>109</v>
      </c>
      <c r="H17" s="38" t="s">
        <v>110</v>
      </c>
      <c r="I17" s="38" t="s">
        <v>111</v>
      </c>
      <c r="J17" s="38" t="s">
        <v>112</v>
      </c>
      <c r="K17" s="38" t="s">
        <v>113</v>
      </c>
      <c r="L17" s="38" t="s">
        <v>114</v>
      </c>
      <c r="M17" s="38" t="s">
        <v>115</v>
      </c>
      <c r="N17" s="38" t="s">
        <v>116</v>
      </c>
      <c r="O17" s="38" t="s">
        <v>117</v>
      </c>
      <c r="P17" s="38" t="s">
        <v>118</v>
      </c>
      <c r="Q17" s="38" t="s">
        <v>119</v>
      </c>
      <c r="R17" s="38" t="s">
        <v>120</v>
      </c>
      <c r="S17" s="38" t="s">
        <v>121</v>
      </c>
      <c r="T17" s="38" t="s">
        <v>122</v>
      </c>
      <c r="U17" s="38" t="s">
        <v>123</v>
      </c>
      <c r="V17" s="38" t="s">
        <v>124</v>
      </c>
      <c r="W17" s="38" t="s">
        <v>125</v>
      </c>
      <c r="X17" s="38" t="s">
        <v>126</v>
      </c>
      <c r="Y17" s="38" t="s">
        <v>127</v>
      </c>
      <c r="Z17" s="38" t="s">
        <v>128</v>
      </c>
      <c r="AA17" s="38" t="s">
        <v>129</v>
      </c>
      <c r="AB17" s="38" t="s">
        <v>130</v>
      </c>
      <c r="AC17" s="38" t="s">
        <v>93</v>
      </c>
      <c r="AD17" s="38" t="s">
        <v>94</v>
      </c>
      <c r="AE17" s="38" t="s">
        <v>95</v>
      </c>
      <c r="AF17" s="38" t="s">
        <v>96</v>
      </c>
      <c r="AG17" s="38" t="s">
        <v>97</v>
      </c>
      <c r="AH17" s="38" t="s">
        <v>98</v>
      </c>
      <c r="AI17" s="38" t="s">
        <v>99</v>
      </c>
      <c r="AJ17" s="38" t="s">
        <v>100</v>
      </c>
    </row>
    <row r="18" spans="1:36" s="35" customFormat="1" ht="21.75" thickBot="1" x14ac:dyDescent="0.25">
      <c r="A18" s="44" t="s">
        <v>22</v>
      </c>
      <c r="B18" s="45" t="s">
        <v>103</v>
      </c>
      <c r="C18" s="2"/>
      <c r="E18" s="46">
        <f>E11/1000</f>
        <v>411.4984</v>
      </c>
      <c r="F18" s="46">
        <f t="shared" ref="F18:AI18" si="0">F11/1000</f>
        <v>413.07650000000001</v>
      </c>
      <c r="G18" s="46">
        <f>G11/1000</f>
        <v>413.7998</v>
      </c>
      <c r="H18" s="46">
        <f>H11/1000</f>
        <v>415.9366</v>
      </c>
      <c r="I18" s="46">
        <f t="shared" si="0"/>
        <v>417.50880000000001</v>
      </c>
      <c r="J18" s="46">
        <f t="shared" si="0"/>
        <v>418.1773</v>
      </c>
      <c r="K18" s="46">
        <f t="shared" si="0"/>
        <v>420.39400000000001</v>
      </c>
      <c r="L18" s="46">
        <f t="shared" si="0"/>
        <v>421.68369999999999</v>
      </c>
      <c r="M18" s="46">
        <f t="shared" si="0"/>
        <v>423.86879999999996</v>
      </c>
      <c r="N18" s="46">
        <f t="shared" si="0"/>
        <v>425.6934</v>
      </c>
      <c r="O18" s="46">
        <f t="shared" si="0"/>
        <v>427.55840000000001</v>
      </c>
      <c r="P18" s="46">
        <f t="shared" si="0"/>
        <v>429.85659999999996</v>
      </c>
      <c r="Q18" s="46">
        <f t="shared" si="0"/>
        <v>429.39429999999999</v>
      </c>
      <c r="R18" s="46">
        <f t="shared" si="0"/>
        <v>429.58620000000002</v>
      </c>
      <c r="S18" s="46">
        <f t="shared" si="0"/>
        <v>430.12829999999997</v>
      </c>
      <c r="T18" s="46">
        <f t="shared" si="0"/>
        <v>431.38390000000004</v>
      </c>
      <c r="U18" s="46">
        <f t="shared" si="0"/>
        <v>432.20179999999999</v>
      </c>
      <c r="V18" s="46">
        <f t="shared" si="0"/>
        <v>433.13340000000005</v>
      </c>
      <c r="W18" s="46">
        <f t="shared" si="0"/>
        <v>433.40100000000001</v>
      </c>
      <c r="X18" s="46">
        <f t="shared" si="0"/>
        <v>429.93020000000001</v>
      </c>
      <c r="Y18" s="46">
        <f t="shared" si="0"/>
        <v>405.07729999999998</v>
      </c>
      <c r="Z18" s="46">
        <f t="shared" si="0"/>
        <v>356.17759999999998</v>
      </c>
      <c r="AA18" s="46">
        <f t="shared" si="0"/>
        <v>406.9384</v>
      </c>
      <c r="AB18" s="46">
        <f t="shared" si="0"/>
        <v>404.1404</v>
      </c>
      <c r="AC18" s="46">
        <f t="shared" si="0"/>
        <v>406.07229999999998</v>
      </c>
      <c r="AD18" s="46">
        <f t="shared" si="0"/>
        <v>415.88990000000001</v>
      </c>
      <c r="AE18" s="46">
        <f t="shared" si="0"/>
        <v>427.9588</v>
      </c>
      <c r="AF18" s="46">
        <f t="shared" si="0"/>
        <v>431.91929999999996</v>
      </c>
      <c r="AG18" s="46">
        <f t="shared" si="0"/>
        <v>432.4803</v>
      </c>
      <c r="AH18" s="46">
        <f t="shared" si="0"/>
        <v>436.93890000000005</v>
      </c>
      <c r="AI18" s="46">
        <f t="shared" si="0"/>
        <v>438.6748</v>
      </c>
      <c r="AJ18" s="46">
        <f>AJ11/1000</f>
        <v>438.10070000000002</v>
      </c>
    </row>
    <row r="21" spans="1:36" x14ac:dyDescent="0.2">
      <c r="B21" s="35"/>
    </row>
    <row r="22" spans="1:36" x14ac:dyDescent="0.2">
      <c r="B22" s="47"/>
    </row>
    <row r="24" spans="1:36" s="35" customFormat="1" ht="22.5" thickBot="1" x14ac:dyDescent="0.25">
      <c r="B24" s="39" t="s">
        <v>106</v>
      </c>
      <c r="C24" s="2"/>
      <c r="H24" s="48">
        <v>2015</v>
      </c>
      <c r="L24" s="48">
        <v>2016</v>
      </c>
      <c r="P24" s="48">
        <v>2017</v>
      </c>
      <c r="T24" s="48">
        <v>2018</v>
      </c>
      <c r="X24" s="48">
        <v>2019</v>
      </c>
      <c r="AB24" s="48">
        <v>2020</v>
      </c>
      <c r="AF24" s="48">
        <v>2021</v>
      </c>
    </row>
    <row r="25" spans="1:36" s="35" customFormat="1" ht="21.75" thickBot="1" x14ac:dyDescent="0.25">
      <c r="A25" s="44" t="s">
        <v>48</v>
      </c>
      <c r="B25" s="45" t="s">
        <v>103</v>
      </c>
      <c r="C25" s="2"/>
      <c r="H25" s="49">
        <v>31.620799999999999</v>
      </c>
      <c r="L25" s="49">
        <v>31.674099999999999</v>
      </c>
      <c r="P25" s="50">
        <v>31.95</v>
      </c>
      <c r="T25" s="50">
        <v>31.9177</v>
      </c>
      <c r="X25" s="50">
        <v>32.095799999999997</v>
      </c>
      <c r="AB25" s="50">
        <v>29.145900000000001</v>
      </c>
      <c r="AF25" s="50">
        <v>31.190300000000001</v>
      </c>
    </row>
    <row r="29" spans="1:36" x14ac:dyDescent="0.2">
      <c r="D29" s="50"/>
      <c r="E29" s="50"/>
      <c r="F29" s="50"/>
      <c r="G29" s="50"/>
      <c r="K29" s="51" t="s">
        <v>131</v>
      </c>
    </row>
    <row r="30" spans="1:36" x14ac:dyDescent="0.2">
      <c r="K30" s="51" t="s">
        <v>9</v>
      </c>
    </row>
    <row r="31" spans="1:36" x14ac:dyDescent="0.2">
      <c r="C31" s="50"/>
      <c r="D31" s="50"/>
      <c r="E31" s="50"/>
      <c r="F31" s="50"/>
      <c r="K31" s="51" t="s">
        <v>132</v>
      </c>
    </row>
    <row r="32" spans="1:36" x14ac:dyDescent="0.2">
      <c r="K32" s="51" t="s">
        <v>133</v>
      </c>
    </row>
    <row r="34" spans="2:6" x14ac:dyDescent="0.2">
      <c r="C34" s="50"/>
      <c r="D34" s="50"/>
      <c r="E34" s="50"/>
      <c r="F34" s="50"/>
    </row>
    <row r="35" spans="2:6" x14ac:dyDescent="0.2">
      <c r="B35" s="52"/>
    </row>
    <row r="53" spans="11:11" x14ac:dyDescent="0.2">
      <c r="K53" s="2" t="s">
        <v>143</v>
      </c>
    </row>
  </sheetData>
  <mergeCells count="17">
    <mergeCell ref="AG16:AJ16"/>
    <mergeCell ref="A7:B7"/>
    <mergeCell ref="C7:AD7"/>
    <mergeCell ref="A8:B8"/>
    <mergeCell ref="E16:H16"/>
    <mergeCell ref="I16:L16"/>
    <mergeCell ref="M16:P16"/>
    <mergeCell ref="Q16:T16"/>
    <mergeCell ref="U16:X16"/>
    <mergeCell ref="Y16:AB16"/>
    <mergeCell ref="AC16:AF16"/>
    <mergeCell ref="A4:B4"/>
    <mergeCell ref="C4:AB4"/>
    <mergeCell ref="A5:B5"/>
    <mergeCell ref="C5:AB5"/>
    <mergeCell ref="A6:B6"/>
    <mergeCell ref="C6:AB6"/>
  </mergeCells>
  <hyperlinks>
    <hyperlink ref="A3" r:id="rId1" display="http://dati.istat.it/OECDStat_Metadata/ShowMetadata.ashx?Dataset=DCCN_PILQ&amp;ShowOnWeb=true&amp;Lang=it"/>
    <hyperlink ref="C5" r:id="rId2" display="http://dati.istat.it/OECDStat_Metadata/ShowMetadata.ashx?Dataset=DCCN_PILQ&amp;Coords=[VAL].[L_2015]&amp;ShowOnWeb=true&amp;Lang=it"/>
    <hyperlink ref="C6" r:id="rId3" display="http://dati.istat.it/OECDStat_Metadata/ShowMetadata.ashx?Dataset=DCCN_PILQ&amp;Coords=[CORREZ].[Y]&amp;ShowOnWeb=true&amp;Lang=it"/>
  </hyperlinks>
  <pageMargins left="0.75" right="0.75" top="1" bottom="1" header="0.5" footer="0.5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0"/>
  <sheetViews>
    <sheetView showGridLines="0" topLeftCell="A2" workbookViewId="0">
      <selection activeCell="P23" sqref="P23"/>
    </sheetView>
  </sheetViews>
  <sheetFormatPr defaultRowHeight="12.75" x14ac:dyDescent="0.2"/>
  <cols>
    <col min="1" max="1" width="27.42578125" style="35" customWidth="1"/>
    <col min="2" max="2" width="2.42578125" style="35" customWidth="1"/>
    <col min="3" max="10" width="9.140625" style="35"/>
    <col min="11" max="11" width="30.7109375" style="35" customWidth="1"/>
    <col min="12" max="16384" width="9.140625" style="35"/>
  </cols>
  <sheetData>
    <row r="1" spans="1:17" hidden="1" x14ac:dyDescent="0.2">
      <c r="A1" s="53" t="e">
        <f ca="1">DotStatQuery(B1)</f>
        <v>#NAME?</v>
      </c>
      <c r="B1" s="53" t="s">
        <v>134</v>
      </c>
    </row>
    <row r="2" spans="1:17" ht="34.5" x14ac:dyDescent="0.2">
      <c r="A2" s="34" t="s">
        <v>135</v>
      </c>
    </row>
    <row r="3" spans="1:17" x14ac:dyDescent="0.2">
      <c r="A3" s="196" t="s">
        <v>7</v>
      </c>
      <c r="B3" s="197"/>
      <c r="C3" s="201" t="s">
        <v>8</v>
      </c>
      <c r="D3" s="202"/>
      <c r="E3" s="202"/>
      <c r="F3" s="202"/>
      <c r="G3" s="202"/>
      <c r="H3" s="202"/>
      <c r="I3" s="203"/>
    </row>
    <row r="4" spans="1:17" x14ac:dyDescent="0.2">
      <c r="A4" s="196" t="s">
        <v>10</v>
      </c>
      <c r="B4" s="197"/>
      <c r="C4" s="198" t="s">
        <v>11</v>
      </c>
      <c r="D4" s="199"/>
      <c r="E4" s="199"/>
      <c r="F4" s="199"/>
      <c r="G4" s="199"/>
      <c r="H4" s="199"/>
      <c r="I4" s="200"/>
    </row>
    <row r="5" spans="1:17" x14ac:dyDescent="0.2">
      <c r="A5" s="196" t="s">
        <v>2</v>
      </c>
      <c r="B5" s="197"/>
      <c r="C5" s="198" t="s">
        <v>136</v>
      </c>
      <c r="D5" s="199"/>
      <c r="E5" s="199"/>
      <c r="F5" s="199"/>
      <c r="G5" s="199"/>
      <c r="H5" s="199"/>
      <c r="I5" s="200"/>
    </row>
    <row r="6" spans="1:17" x14ac:dyDescent="0.2">
      <c r="A6" s="196" t="s">
        <v>4</v>
      </c>
      <c r="B6" s="197"/>
      <c r="C6" s="201" t="s">
        <v>5</v>
      </c>
      <c r="D6" s="202"/>
      <c r="E6" s="202"/>
      <c r="F6" s="202"/>
      <c r="G6" s="202"/>
      <c r="H6" s="202"/>
      <c r="I6" s="203"/>
      <c r="P6" s="54" t="s">
        <v>137</v>
      </c>
      <c r="Q6" s="2"/>
    </row>
    <row r="7" spans="1:17" x14ac:dyDescent="0.2">
      <c r="A7" s="55" t="s">
        <v>13</v>
      </c>
      <c r="B7" s="56"/>
      <c r="C7" s="38" t="s">
        <v>104</v>
      </c>
      <c r="D7" s="38" t="s">
        <v>105</v>
      </c>
      <c r="E7" s="38" t="s">
        <v>14</v>
      </c>
      <c r="F7" s="38" t="s">
        <v>15</v>
      </c>
      <c r="G7" s="38" t="s">
        <v>16</v>
      </c>
      <c r="H7" s="38" t="s">
        <v>17</v>
      </c>
      <c r="I7" s="38" t="s">
        <v>18</v>
      </c>
      <c r="L7" s="38" t="s">
        <v>105</v>
      </c>
      <c r="M7" s="38" t="s">
        <v>18</v>
      </c>
      <c r="P7" s="54" t="s">
        <v>138</v>
      </c>
      <c r="Q7" s="2"/>
    </row>
    <row r="8" spans="1:17" ht="13.5" x14ac:dyDescent="0.25">
      <c r="A8" s="39" t="s">
        <v>19</v>
      </c>
      <c r="B8" s="28" t="s">
        <v>20</v>
      </c>
      <c r="C8" s="28" t="s">
        <v>20</v>
      </c>
      <c r="D8" s="28" t="s">
        <v>20</v>
      </c>
      <c r="E8" s="28" t="s">
        <v>20</v>
      </c>
      <c r="F8" s="28" t="s">
        <v>20</v>
      </c>
      <c r="G8" s="28" t="s">
        <v>20</v>
      </c>
      <c r="H8" s="28" t="s">
        <v>20</v>
      </c>
      <c r="I8" s="28" t="s">
        <v>20</v>
      </c>
    </row>
    <row r="9" spans="1:17" ht="13.5" x14ac:dyDescent="0.25">
      <c r="A9" s="57" t="s">
        <v>22</v>
      </c>
      <c r="B9" s="28" t="s">
        <v>20</v>
      </c>
      <c r="C9" s="58">
        <v>27484.078000000001</v>
      </c>
      <c r="D9" s="58">
        <v>27892.553</v>
      </c>
      <c r="E9" s="58">
        <v>28411.118999999999</v>
      </c>
      <c r="F9" s="58">
        <v>28734.062999999998</v>
      </c>
      <c r="G9" s="58">
        <v>28944.496999999999</v>
      </c>
      <c r="H9" s="58">
        <v>26456.469000000001</v>
      </c>
      <c r="I9" s="58">
        <v>28384.9</v>
      </c>
      <c r="K9" s="27" t="s">
        <v>139</v>
      </c>
      <c r="L9" s="30">
        <v>40037.461000000003</v>
      </c>
      <c r="M9" s="30">
        <v>40903.565999999999</v>
      </c>
    </row>
    <row r="10" spans="1:17" ht="13.5" x14ac:dyDescent="0.25">
      <c r="A10" s="27" t="s">
        <v>23</v>
      </c>
      <c r="B10" s="28" t="s">
        <v>20</v>
      </c>
      <c r="C10" s="30">
        <v>28921.517</v>
      </c>
      <c r="D10" s="30">
        <v>29395.152999999998</v>
      </c>
      <c r="E10" s="30">
        <v>30377.119999999999</v>
      </c>
      <c r="F10" s="30">
        <v>30817.713</v>
      </c>
      <c r="G10" s="30">
        <v>30814.514999999999</v>
      </c>
      <c r="H10" s="30">
        <v>27997.678</v>
      </c>
      <c r="I10" s="30">
        <v>30170.399000000001</v>
      </c>
      <c r="K10" s="27" t="s">
        <v>29</v>
      </c>
      <c r="L10" s="59">
        <v>37241.841999999997</v>
      </c>
      <c r="M10" s="59">
        <v>38597.991999999998</v>
      </c>
    </row>
    <row r="11" spans="1:17" ht="13.5" x14ac:dyDescent="0.25">
      <c r="A11" s="27" t="s">
        <v>25</v>
      </c>
      <c r="B11" s="28" t="s">
        <v>20</v>
      </c>
      <c r="C11" s="59">
        <v>36590.120999999999</v>
      </c>
      <c r="D11" s="59">
        <v>36036.404999999999</v>
      </c>
      <c r="E11" s="59">
        <v>37043.991999999998</v>
      </c>
      <c r="F11" s="59">
        <v>37572.39</v>
      </c>
      <c r="G11" s="59">
        <v>37622.125999999997</v>
      </c>
      <c r="H11" s="59">
        <v>34134.419000000002</v>
      </c>
      <c r="I11" s="59">
        <v>36182.807999999997</v>
      </c>
      <c r="K11" s="27" t="s">
        <v>140</v>
      </c>
      <c r="L11" s="59">
        <v>36036.404999999999</v>
      </c>
      <c r="M11" s="59">
        <v>36182.807999999997</v>
      </c>
    </row>
    <row r="12" spans="1:17" ht="13.5" x14ac:dyDescent="0.25">
      <c r="A12" s="27" t="s">
        <v>27</v>
      </c>
      <c r="B12" s="28" t="s">
        <v>20</v>
      </c>
      <c r="C12" s="30">
        <v>30320.612000000001</v>
      </c>
      <c r="D12" s="30">
        <v>30655.067999999999</v>
      </c>
      <c r="E12" s="30">
        <v>31212.502</v>
      </c>
      <c r="F12" s="30">
        <v>31190.821</v>
      </c>
      <c r="G12" s="30">
        <v>31459.892</v>
      </c>
      <c r="H12" s="30">
        <v>27986.198</v>
      </c>
      <c r="I12" s="30">
        <v>29977.481</v>
      </c>
      <c r="K12" s="27" t="s">
        <v>37</v>
      </c>
      <c r="L12" s="59">
        <v>34170.766000000003</v>
      </c>
      <c r="M12" s="59">
        <v>34960.902000000002</v>
      </c>
    </row>
    <row r="13" spans="1:17" ht="13.5" x14ac:dyDescent="0.25">
      <c r="A13" s="27" t="s">
        <v>29</v>
      </c>
      <c r="B13" s="28" t="s">
        <v>20</v>
      </c>
      <c r="C13" s="59">
        <v>36583.351999999999</v>
      </c>
      <c r="D13" s="59">
        <v>37241.841999999997</v>
      </c>
      <c r="E13" s="59">
        <v>37980.065000000002</v>
      </c>
      <c r="F13" s="59">
        <v>38550.883999999998</v>
      </c>
      <c r="G13" s="59">
        <v>38546.966</v>
      </c>
      <c r="H13" s="59">
        <v>35674.999000000003</v>
      </c>
      <c r="I13" s="59">
        <v>38597.991999999998</v>
      </c>
      <c r="K13" s="27" t="s">
        <v>45</v>
      </c>
      <c r="L13" s="59">
        <v>33093.29</v>
      </c>
      <c r="M13" s="59">
        <v>32632.084999999999</v>
      </c>
    </row>
    <row r="14" spans="1:17" ht="13.5" x14ac:dyDescent="0.25">
      <c r="A14" s="27" t="s">
        <v>31</v>
      </c>
      <c r="B14" s="28" t="s">
        <v>20</v>
      </c>
      <c r="C14" s="30">
        <v>39706.432000000001</v>
      </c>
      <c r="D14" s="30">
        <v>40037.461000000003</v>
      </c>
      <c r="E14" s="30">
        <v>40510.921999999999</v>
      </c>
      <c r="F14" s="30">
        <v>41656.178999999996</v>
      </c>
      <c r="G14" s="30">
        <v>42103.317000000003</v>
      </c>
      <c r="H14" s="30">
        <v>38528.432999999997</v>
      </c>
      <c r="I14" s="30">
        <v>40903.565999999999</v>
      </c>
      <c r="K14" s="27" t="s">
        <v>33</v>
      </c>
      <c r="L14" s="59">
        <v>31491.024000000001</v>
      </c>
      <c r="M14" s="59">
        <v>31781.575000000001</v>
      </c>
    </row>
    <row r="15" spans="1:17" ht="13.5" x14ac:dyDescent="0.25">
      <c r="A15" s="27" t="s">
        <v>33</v>
      </c>
      <c r="B15" s="28" t="s">
        <v>20</v>
      </c>
      <c r="C15" s="59">
        <v>30868.466</v>
      </c>
      <c r="D15" s="59">
        <v>31491.024000000001</v>
      </c>
      <c r="E15" s="59">
        <v>32209.057000000001</v>
      </c>
      <c r="F15" s="59">
        <v>32435.181</v>
      </c>
      <c r="G15" s="59">
        <v>32729.896000000001</v>
      </c>
      <c r="H15" s="59">
        <v>29522.667000000001</v>
      </c>
      <c r="I15" s="59">
        <v>31781.575000000001</v>
      </c>
      <c r="K15" s="27" t="s">
        <v>141</v>
      </c>
      <c r="L15" s="30">
        <v>29633.865000000002</v>
      </c>
      <c r="M15" s="30">
        <v>30456.668000000001</v>
      </c>
    </row>
    <row r="16" spans="1:17" ht="13.5" x14ac:dyDescent="0.25">
      <c r="A16" s="27" t="s">
        <v>35</v>
      </c>
      <c r="B16" s="28" t="s">
        <v>20</v>
      </c>
      <c r="C16" s="30">
        <v>29588.181</v>
      </c>
      <c r="D16" s="30">
        <v>29633.865000000002</v>
      </c>
      <c r="E16" s="30">
        <v>30238.008000000002</v>
      </c>
      <c r="F16" s="30">
        <v>30737.822</v>
      </c>
      <c r="G16" s="30">
        <v>31089.669000000002</v>
      </c>
      <c r="H16" s="30">
        <v>28569.306</v>
      </c>
      <c r="I16" s="30">
        <v>30456.668000000001</v>
      </c>
      <c r="K16" s="27" t="s">
        <v>23</v>
      </c>
      <c r="L16" s="30">
        <v>29395.152999999998</v>
      </c>
      <c r="M16" s="30">
        <v>30170.399000000001</v>
      </c>
    </row>
    <row r="17" spans="1:16" ht="13.5" x14ac:dyDescent="0.25">
      <c r="A17" s="27" t="s">
        <v>37</v>
      </c>
      <c r="B17" s="28" t="s">
        <v>20</v>
      </c>
      <c r="C17" s="59">
        <v>33622.088000000003</v>
      </c>
      <c r="D17" s="59">
        <v>34170.766000000003</v>
      </c>
      <c r="E17" s="59">
        <v>34922.951999999997</v>
      </c>
      <c r="F17" s="59">
        <v>35343.644999999997</v>
      </c>
      <c r="G17" s="59">
        <v>35290.569000000003</v>
      </c>
      <c r="H17" s="59">
        <v>32395.508000000002</v>
      </c>
      <c r="I17" s="59">
        <v>34960.902000000002</v>
      </c>
      <c r="K17" s="27" t="s">
        <v>27</v>
      </c>
      <c r="L17" s="30">
        <v>30655.067999999999</v>
      </c>
      <c r="M17" s="30">
        <v>29977.481</v>
      </c>
    </row>
    <row r="18" spans="1:16" ht="13.5" x14ac:dyDescent="0.25">
      <c r="A18" s="27" t="s">
        <v>39</v>
      </c>
      <c r="B18" s="28" t="s">
        <v>20</v>
      </c>
      <c r="C18" s="30">
        <v>29519.053</v>
      </c>
      <c r="D18" s="30">
        <v>29824.125</v>
      </c>
      <c r="E18" s="30">
        <v>30293.725999999999</v>
      </c>
      <c r="F18" s="30">
        <v>30752.1</v>
      </c>
      <c r="G18" s="30">
        <v>31649.067999999999</v>
      </c>
      <c r="H18" s="30">
        <v>27514.522000000001</v>
      </c>
      <c r="I18" s="30">
        <v>29283.41</v>
      </c>
      <c r="K18" s="27" t="s">
        <v>39</v>
      </c>
      <c r="L18" s="30">
        <v>29824.125</v>
      </c>
      <c r="M18" s="30">
        <v>29283.41</v>
      </c>
    </row>
    <row r="19" spans="1:16" ht="13.5" x14ac:dyDescent="0.25">
      <c r="A19" s="27" t="s">
        <v>41</v>
      </c>
      <c r="B19" s="28" t="s">
        <v>20</v>
      </c>
      <c r="C19" s="59">
        <v>24277.744999999999</v>
      </c>
      <c r="D19" s="59">
        <v>24196.018</v>
      </c>
      <c r="E19" s="59">
        <v>24675.665000000001</v>
      </c>
      <c r="F19" s="59">
        <v>25287.941999999999</v>
      </c>
      <c r="G19" s="59">
        <v>25273.524000000001</v>
      </c>
      <c r="H19" s="59">
        <v>22849.537</v>
      </c>
      <c r="I19" s="59">
        <v>24628.825000000001</v>
      </c>
      <c r="K19" s="57" t="s">
        <v>22</v>
      </c>
      <c r="L19" s="58">
        <v>27892.553</v>
      </c>
      <c r="M19" s="58">
        <v>28384.9</v>
      </c>
    </row>
    <row r="20" spans="1:16" ht="13.5" x14ac:dyDescent="0.25">
      <c r="A20" s="27" t="s">
        <v>43</v>
      </c>
      <c r="B20" s="28" t="s">
        <v>20</v>
      </c>
      <c r="C20" s="30">
        <v>25703.136999999999</v>
      </c>
      <c r="D20" s="30">
        <v>25980.874</v>
      </c>
      <c r="E20" s="30">
        <v>26542.564999999999</v>
      </c>
      <c r="F20" s="30">
        <v>26798.519</v>
      </c>
      <c r="G20" s="30">
        <v>27049.773000000001</v>
      </c>
      <c r="H20" s="30">
        <v>24746.727999999999</v>
      </c>
      <c r="I20" s="30">
        <v>26725.411</v>
      </c>
      <c r="K20" s="27" t="s">
        <v>43</v>
      </c>
      <c r="L20" s="30">
        <v>25980.874</v>
      </c>
      <c r="M20" s="30">
        <v>26725.411</v>
      </c>
    </row>
    <row r="21" spans="1:16" ht="13.5" x14ac:dyDescent="0.25">
      <c r="A21" s="27" t="s">
        <v>45</v>
      </c>
      <c r="B21" s="28" t="s">
        <v>20</v>
      </c>
      <c r="C21" s="59">
        <v>32283.882000000001</v>
      </c>
      <c r="D21" s="59">
        <v>33093.29</v>
      </c>
      <c r="E21" s="59">
        <v>33355.760999999999</v>
      </c>
      <c r="F21" s="59">
        <v>33446.642999999996</v>
      </c>
      <c r="G21" s="59">
        <v>33751.076000000001</v>
      </c>
      <c r="H21" s="59">
        <v>30805.717000000001</v>
      </c>
      <c r="I21" s="59">
        <v>32632.084999999999</v>
      </c>
      <c r="K21" s="27" t="s">
        <v>41</v>
      </c>
      <c r="L21" s="59">
        <v>24196.018</v>
      </c>
      <c r="M21" s="59">
        <v>24628.825000000001</v>
      </c>
    </row>
    <row r="22" spans="1:16" ht="13.5" x14ac:dyDescent="0.25">
      <c r="A22" s="57" t="s">
        <v>47</v>
      </c>
      <c r="B22" s="28" t="s">
        <v>20</v>
      </c>
      <c r="C22" s="60">
        <v>23908.082999999999</v>
      </c>
      <c r="D22" s="60">
        <v>24095.360000000001</v>
      </c>
      <c r="E22" s="60">
        <v>24389.277999999998</v>
      </c>
      <c r="F22" s="60">
        <v>24488.001</v>
      </c>
      <c r="G22" s="60">
        <v>24751.455000000002</v>
      </c>
      <c r="H22" s="60">
        <v>22637.620999999999</v>
      </c>
      <c r="I22" s="60">
        <v>24396.010999999999</v>
      </c>
      <c r="K22" s="57" t="s">
        <v>47</v>
      </c>
      <c r="L22" s="60">
        <v>24095.360000000001</v>
      </c>
      <c r="M22" s="60">
        <v>24396.010999999999</v>
      </c>
    </row>
    <row r="23" spans="1:16" ht="13.5" x14ac:dyDescent="0.25">
      <c r="A23" s="27" t="s">
        <v>49</v>
      </c>
      <c r="B23" s="28" t="s">
        <v>20</v>
      </c>
      <c r="C23" s="59">
        <v>19433.613000000001</v>
      </c>
      <c r="D23" s="59">
        <v>19635.031999999999</v>
      </c>
      <c r="E23" s="59">
        <v>20087.192999999999</v>
      </c>
      <c r="F23" s="59">
        <v>20471.236000000001</v>
      </c>
      <c r="G23" s="59">
        <v>20950.065999999999</v>
      </c>
      <c r="H23" s="59">
        <v>19486.931</v>
      </c>
      <c r="I23" s="59">
        <v>20617.429</v>
      </c>
      <c r="K23" s="27" t="s">
        <v>55</v>
      </c>
      <c r="L23" s="30">
        <v>21833.366000000002</v>
      </c>
      <c r="M23" s="30">
        <v>22614.589</v>
      </c>
      <c r="P23" s="2" t="s">
        <v>143</v>
      </c>
    </row>
    <row r="24" spans="1:16" ht="13.5" x14ac:dyDescent="0.25">
      <c r="A24" s="27" t="s">
        <v>51</v>
      </c>
      <c r="B24" s="28" t="s">
        <v>20</v>
      </c>
      <c r="C24" s="30">
        <v>17880.243999999999</v>
      </c>
      <c r="D24" s="30">
        <v>18001.484</v>
      </c>
      <c r="E24" s="30">
        <v>18233.125</v>
      </c>
      <c r="F24" s="30">
        <v>18367.621999999999</v>
      </c>
      <c r="G24" s="30">
        <v>18578.146000000001</v>
      </c>
      <c r="H24" s="30">
        <v>17039.78</v>
      </c>
      <c r="I24" s="30">
        <v>18320.613000000001</v>
      </c>
      <c r="K24" s="27" t="s">
        <v>49</v>
      </c>
      <c r="L24" s="59">
        <v>19635.031999999999</v>
      </c>
      <c r="M24" s="59">
        <v>20617.429</v>
      </c>
    </row>
    <row r="25" spans="1:16" ht="13.5" x14ac:dyDescent="0.25">
      <c r="A25" s="27" t="s">
        <v>53</v>
      </c>
      <c r="B25" s="28" t="s">
        <v>20</v>
      </c>
      <c r="C25" s="59">
        <v>17456.722000000002</v>
      </c>
      <c r="D25" s="59">
        <v>17671.309000000001</v>
      </c>
      <c r="E25" s="59">
        <v>17892.503000000001</v>
      </c>
      <c r="F25" s="59">
        <v>18182.036</v>
      </c>
      <c r="G25" s="59">
        <v>18286.924999999999</v>
      </c>
      <c r="H25" s="59">
        <v>17009.916000000001</v>
      </c>
      <c r="I25" s="59">
        <v>18209.404999999999</v>
      </c>
      <c r="K25" s="27" t="s">
        <v>61</v>
      </c>
      <c r="L25" s="59">
        <v>19941.127</v>
      </c>
      <c r="M25" s="59">
        <v>20230.786</v>
      </c>
    </row>
    <row r="26" spans="1:16" ht="13.5" x14ac:dyDescent="0.25">
      <c r="A26" s="27" t="s">
        <v>55</v>
      </c>
      <c r="B26" s="28" t="s">
        <v>20</v>
      </c>
      <c r="C26" s="30">
        <v>21205.664000000001</v>
      </c>
      <c r="D26" s="30">
        <v>21833.366000000002</v>
      </c>
      <c r="E26" s="30">
        <v>22071.040000000001</v>
      </c>
      <c r="F26" s="30">
        <v>22836.827000000001</v>
      </c>
      <c r="G26" s="30">
        <v>22704.542000000001</v>
      </c>
      <c r="H26" s="30">
        <v>20769.800999999999</v>
      </c>
      <c r="I26" s="30">
        <v>22614.589</v>
      </c>
      <c r="K26" s="27" t="s">
        <v>51</v>
      </c>
      <c r="L26" s="30">
        <v>18001.484</v>
      </c>
      <c r="M26" s="30">
        <v>18320.613000000001</v>
      </c>
    </row>
    <row r="27" spans="1:16" ht="13.5" x14ac:dyDescent="0.25">
      <c r="A27" s="27" t="s">
        <v>57</v>
      </c>
      <c r="B27" s="28" t="s">
        <v>20</v>
      </c>
      <c r="C27" s="59">
        <v>16373.315000000001</v>
      </c>
      <c r="D27" s="59">
        <v>16334.741</v>
      </c>
      <c r="E27" s="59">
        <v>16496.739000000001</v>
      </c>
      <c r="F27" s="59">
        <v>16431.652999999998</v>
      </c>
      <c r="G27" s="59">
        <v>16545.939999999999</v>
      </c>
      <c r="H27" s="59">
        <v>15312.898999999999</v>
      </c>
      <c r="I27" s="59">
        <v>16168.179</v>
      </c>
      <c r="K27" s="27" t="s">
        <v>53</v>
      </c>
      <c r="L27" s="59">
        <v>17671.309000000001</v>
      </c>
      <c r="M27" s="59">
        <v>18209.404999999999</v>
      </c>
    </row>
    <row r="28" spans="1:16" ht="13.5" x14ac:dyDescent="0.25">
      <c r="A28" s="27" t="s">
        <v>59</v>
      </c>
      <c r="B28" s="28" t="s">
        <v>20</v>
      </c>
      <c r="C28" s="30">
        <v>17121.594000000001</v>
      </c>
      <c r="D28" s="30">
        <v>17236.125</v>
      </c>
      <c r="E28" s="30">
        <v>17445.396000000001</v>
      </c>
      <c r="F28" s="30">
        <v>17388.826000000001</v>
      </c>
      <c r="G28" s="30">
        <v>17497.624</v>
      </c>
      <c r="H28" s="30">
        <v>16175.444</v>
      </c>
      <c r="I28" s="30">
        <v>17002.564999999999</v>
      </c>
      <c r="K28" s="27" t="s">
        <v>59</v>
      </c>
      <c r="L28" s="30">
        <v>17236.125</v>
      </c>
      <c r="M28" s="30">
        <v>17002.564999999999</v>
      </c>
    </row>
    <row r="29" spans="1:16" ht="13.5" x14ac:dyDescent="0.25">
      <c r="A29" s="27" t="s">
        <v>61</v>
      </c>
      <c r="B29" s="28" t="s">
        <v>20</v>
      </c>
      <c r="C29" s="59">
        <v>20308.080999999998</v>
      </c>
      <c r="D29" s="59">
        <v>19941.127</v>
      </c>
      <c r="E29" s="59">
        <v>20155.992999999999</v>
      </c>
      <c r="F29" s="59">
        <v>20279.312000000002</v>
      </c>
      <c r="G29" s="59">
        <v>20658.314999999999</v>
      </c>
      <c r="H29" s="59">
        <v>18863.370999999999</v>
      </c>
      <c r="I29" s="59">
        <v>20230.786</v>
      </c>
      <c r="K29" s="27" t="s">
        <v>57</v>
      </c>
      <c r="L29" s="59">
        <v>16334.741</v>
      </c>
      <c r="M29" s="59">
        <v>16168.179</v>
      </c>
    </row>
    <row r="30" spans="1:16" x14ac:dyDescent="0.2">
      <c r="A30" s="43" t="s">
        <v>142</v>
      </c>
    </row>
  </sheetData>
  <mergeCells count="8">
    <mergeCell ref="A6:B6"/>
    <mergeCell ref="C6:I6"/>
    <mergeCell ref="A3:B3"/>
    <mergeCell ref="C3:I3"/>
    <mergeCell ref="A4:B4"/>
    <mergeCell ref="C4:I4"/>
    <mergeCell ref="A5:B5"/>
    <mergeCell ref="C5:I5"/>
  </mergeCells>
  <hyperlinks>
    <hyperlink ref="A2" r:id="rId1" display="http://dati.istat.it/OECDStat_Metadata/ShowMetadata.ashx?Dataset=DCCN_TNA&amp;ShowOnWeb=true&amp;Lang=it"/>
    <hyperlink ref="C3" r:id="rId2" display="http://dati.istat.it/OECDStat_Metadata/ShowMetadata.ashx?Dataset=DCCN_TNA&amp;Coords=[CORREZ].[N]&amp;ShowOnWeb=true&amp;Lang=it"/>
    <hyperlink ref="C6" r:id="rId3" display="http://dati.istat.it/OECDStat_Metadata/ShowMetadata.ashx?Dataset=DCCN_TNA&amp;Coords=[VAL].[L_2015]&amp;ShowOnWeb=true&amp;Lang=it"/>
    <hyperlink ref="A30" r:id="rId4" display="http://dativ7a.istat.it//index.aspx?DatasetCode=DCCN_TNA"/>
  </hyperlinks>
  <pageMargins left="0.75" right="0.75" top="1" bottom="1" header="0.5" footer="0.5"/>
  <pageSetup orientation="portrait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34"/>
  <sheetViews>
    <sheetView showGridLines="0" topLeftCell="A2" workbookViewId="0">
      <selection activeCell="J34" sqref="J34"/>
    </sheetView>
  </sheetViews>
  <sheetFormatPr defaultRowHeight="12.75" x14ac:dyDescent="0.2"/>
  <cols>
    <col min="1" max="1" width="27.42578125" style="62" customWidth="1"/>
    <col min="2" max="2" width="2.42578125" style="62" customWidth="1"/>
    <col min="3" max="9" width="9.140625" style="62"/>
    <col min="10" max="10" width="25.140625" style="62" customWidth="1"/>
    <col min="11" max="16384" width="9.140625" style="62"/>
  </cols>
  <sheetData>
    <row r="1" spans="1:14" hidden="1" x14ac:dyDescent="0.2">
      <c r="A1" s="61" t="e">
        <f ca="1">DotStatQuery(B1)</f>
        <v>#NAME?</v>
      </c>
      <c r="B1" s="61" t="s">
        <v>144</v>
      </c>
    </row>
    <row r="2" spans="1:14" ht="34.5" x14ac:dyDescent="0.2">
      <c r="A2" s="63" t="s">
        <v>135</v>
      </c>
    </row>
    <row r="3" spans="1:14" x14ac:dyDescent="0.2">
      <c r="A3" s="214" t="s">
        <v>2</v>
      </c>
      <c r="B3" s="215"/>
      <c r="C3" s="216" t="s">
        <v>145</v>
      </c>
      <c r="D3" s="217"/>
      <c r="E3" s="217"/>
      <c r="F3" s="217"/>
      <c r="G3" s="218"/>
      <c r="H3" s="64"/>
    </row>
    <row r="4" spans="1:14" x14ac:dyDescent="0.2">
      <c r="A4" s="214" t="s">
        <v>4</v>
      </c>
      <c r="B4" s="215"/>
      <c r="C4" s="216" t="s">
        <v>146</v>
      </c>
      <c r="D4" s="217"/>
      <c r="E4" s="217"/>
      <c r="F4" s="217"/>
      <c r="G4" s="218"/>
      <c r="H4" s="64"/>
    </row>
    <row r="5" spans="1:14" x14ac:dyDescent="0.2">
      <c r="A5" s="214" t="s">
        <v>7</v>
      </c>
      <c r="B5" s="215"/>
      <c r="C5" s="216" t="s">
        <v>8</v>
      </c>
      <c r="D5" s="217"/>
      <c r="E5" s="217"/>
      <c r="F5" s="217"/>
      <c r="G5" s="218"/>
    </row>
    <row r="6" spans="1:14" x14ac:dyDescent="0.2">
      <c r="A6" s="214" t="s">
        <v>10</v>
      </c>
      <c r="B6" s="215"/>
      <c r="C6" s="219" t="s">
        <v>11</v>
      </c>
      <c r="D6" s="220"/>
      <c r="E6" s="220"/>
      <c r="F6" s="220"/>
      <c r="G6" s="221"/>
      <c r="J6" s="65" t="s">
        <v>147</v>
      </c>
    </row>
    <row r="7" spans="1:14" x14ac:dyDescent="0.2">
      <c r="A7" s="214" t="s">
        <v>148</v>
      </c>
      <c r="B7" s="215"/>
      <c r="C7" s="222" t="s">
        <v>149</v>
      </c>
      <c r="D7" s="223"/>
      <c r="E7" s="223"/>
      <c r="F7" s="223"/>
      <c r="G7" s="224"/>
      <c r="J7" s="65" t="s">
        <v>150</v>
      </c>
    </row>
    <row r="8" spans="1:14" x14ac:dyDescent="0.2">
      <c r="A8" s="225" t="s">
        <v>13</v>
      </c>
      <c r="B8" s="226"/>
      <c r="C8" s="66" t="s">
        <v>14</v>
      </c>
      <c r="D8" s="66" t="s">
        <v>15</v>
      </c>
      <c r="E8" s="66" t="s">
        <v>16</v>
      </c>
      <c r="F8" s="66" t="s">
        <v>17</v>
      </c>
      <c r="G8" s="66" t="s">
        <v>18</v>
      </c>
    </row>
    <row r="9" spans="1:14" ht="14.25" thickBot="1" x14ac:dyDescent="0.3">
      <c r="A9" s="67" t="s">
        <v>19</v>
      </c>
      <c r="B9" s="68" t="s">
        <v>20</v>
      </c>
      <c r="C9" s="68" t="s">
        <v>20</v>
      </c>
      <c r="D9" s="68" t="s">
        <v>20</v>
      </c>
      <c r="E9" s="68" t="s">
        <v>20</v>
      </c>
      <c r="F9" s="68" t="s">
        <v>20</v>
      </c>
      <c r="G9" s="68" t="s">
        <v>20</v>
      </c>
      <c r="J9" s="69" t="s">
        <v>151</v>
      </c>
      <c r="K9" s="70">
        <v>2018</v>
      </c>
      <c r="L9" s="70">
        <v>2019</v>
      </c>
      <c r="M9" s="70">
        <v>2020</v>
      </c>
      <c r="N9" s="70">
        <v>2021</v>
      </c>
    </row>
    <row r="10" spans="1:14" ht="13.5" x14ac:dyDescent="0.25">
      <c r="A10" s="71" t="s">
        <v>22</v>
      </c>
      <c r="B10" s="68" t="s">
        <v>20</v>
      </c>
      <c r="C10" s="72">
        <v>684053.4</v>
      </c>
      <c r="D10" s="72">
        <v>706978.3</v>
      </c>
      <c r="E10" s="72">
        <v>721523.19999999995</v>
      </c>
      <c r="F10" s="72">
        <v>679442.8</v>
      </c>
      <c r="G10" s="72">
        <v>732782.8</v>
      </c>
      <c r="J10" s="73" t="s">
        <v>22</v>
      </c>
      <c r="K10" s="31">
        <v>706978.3</v>
      </c>
      <c r="L10" s="31">
        <v>721523.19999999995</v>
      </c>
      <c r="M10" s="31">
        <v>679442.8</v>
      </c>
      <c r="N10" s="31">
        <v>732782.8</v>
      </c>
    </row>
    <row r="11" spans="1:14" ht="13.5" x14ac:dyDescent="0.25">
      <c r="A11" s="71" t="s">
        <v>23</v>
      </c>
      <c r="B11" s="68" t="s">
        <v>20</v>
      </c>
      <c r="C11" s="74">
        <v>53136.800000000003</v>
      </c>
      <c r="D11" s="74">
        <v>55101.9</v>
      </c>
      <c r="E11" s="74">
        <v>55974.8</v>
      </c>
      <c r="F11" s="74">
        <v>52852.4</v>
      </c>
      <c r="G11" s="74">
        <v>56698.400000000001</v>
      </c>
      <c r="J11" s="75" t="s">
        <v>24</v>
      </c>
      <c r="K11" s="76">
        <v>55101.9</v>
      </c>
      <c r="L11" s="76">
        <v>55974.8</v>
      </c>
      <c r="M11" s="76">
        <v>52852.4</v>
      </c>
      <c r="N11" s="76">
        <v>56698.400000000001</v>
      </c>
    </row>
    <row r="12" spans="1:14" ht="13.5" x14ac:dyDescent="0.25">
      <c r="A12" s="71" t="s">
        <v>25</v>
      </c>
      <c r="B12" s="68" t="s">
        <v>20</v>
      </c>
      <c r="C12" s="72">
        <v>1679.6</v>
      </c>
      <c r="D12" s="72">
        <v>1711.8</v>
      </c>
      <c r="E12" s="72">
        <v>1720.6</v>
      </c>
      <c r="F12" s="72">
        <v>1576.5</v>
      </c>
      <c r="G12" s="72">
        <v>1686.6</v>
      </c>
      <c r="J12" s="77" t="s">
        <v>26</v>
      </c>
      <c r="K12" s="78">
        <v>1711.8</v>
      </c>
      <c r="L12" s="78">
        <v>1720.6</v>
      </c>
      <c r="M12" s="78">
        <v>1576.5</v>
      </c>
      <c r="N12" s="78">
        <v>1686.6</v>
      </c>
    </row>
    <row r="13" spans="1:14" ht="13.5" x14ac:dyDescent="0.25">
      <c r="A13" s="71" t="s">
        <v>27</v>
      </c>
      <c r="B13" s="68" t="s">
        <v>20</v>
      </c>
      <c r="C13" s="74">
        <v>18319.5</v>
      </c>
      <c r="D13" s="74">
        <v>18549.900000000001</v>
      </c>
      <c r="E13" s="74">
        <v>18848.400000000001</v>
      </c>
      <c r="F13" s="74">
        <v>17672.5</v>
      </c>
      <c r="G13" s="74">
        <v>19188.599999999999</v>
      </c>
      <c r="J13" s="75" t="s">
        <v>28</v>
      </c>
      <c r="K13" s="76">
        <v>18549.900000000001</v>
      </c>
      <c r="L13" s="76">
        <v>18848.400000000001</v>
      </c>
      <c r="M13" s="76">
        <v>17672.5</v>
      </c>
      <c r="N13" s="76">
        <v>19188.599999999999</v>
      </c>
    </row>
    <row r="14" spans="1:14" ht="13.5" x14ac:dyDescent="0.25">
      <c r="A14" s="71" t="s">
        <v>29</v>
      </c>
      <c r="B14" s="68" t="s">
        <v>20</v>
      </c>
      <c r="C14" s="72">
        <v>151125.5</v>
      </c>
      <c r="D14" s="72">
        <v>157929.60000000001</v>
      </c>
      <c r="E14" s="72">
        <v>160323.1</v>
      </c>
      <c r="F14" s="72">
        <v>153182.79999999999</v>
      </c>
      <c r="G14" s="72">
        <v>166183.5</v>
      </c>
      <c r="J14" s="77" t="s">
        <v>30</v>
      </c>
      <c r="K14" s="78">
        <v>157929.60000000001</v>
      </c>
      <c r="L14" s="78">
        <v>160323.1</v>
      </c>
      <c r="M14" s="78">
        <v>153182.79999999999</v>
      </c>
      <c r="N14" s="78">
        <v>166183.5</v>
      </c>
    </row>
    <row r="15" spans="1:14" ht="13.5" x14ac:dyDescent="0.25">
      <c r="A15" s="71" t="s">
        <v>31</v>
      </c>
      <c r="B15" s="68" t="s">
        <v>20</v>
      </c>
      <c r="C15" s="74">
        <v>16672.5</v>
      </c>
      <c r="D15" s="74">
        <v>17458.599999999999</v>
      </c>
      <c r="E15" s="74">
        <v>18078.5</v>
      </c>
      <c r="F15" s="74">
        <v>17063.7</v>
      </c>
      <c r="G15" s="74">
        <v>18299.900000000001</v>
      </c>
      <c r="J15" s="75" t="s">
        <v>152</v>
      </c>
      <c r="K15" s="76">
        <v>17458.599999999999</v>
      </c>
      <c r="L15" s="76">
        <v>18078.5</v>
      </c>
      <c r="M15" s="76">
        <v>17063.7</v>
      </c>
      <c r="N15" s="76">
        <v>18299.900000000001</v>
      </c>
    </row>
    <row r="16" spans="1:14" ht="13.5" x14ac:dyDescent="0.25">
      <c r="A16" s="71" t="s">
        <v>33</v>
      </c>
      <c r="B16" s="68" t="s">
        <v>20</v>
      </c>
      <c r="C16" s="72">
        <v>62882.9</v>
      </c>
      <c r="D16" s="72">
        <v>65144.7</v>
      </c>
      <c r="E16" s="72">
        <v>67182.2</v>
      </c>
      <c r="F16" s="72">
        <v>62330.5</v>
      </c>
      <c r="G16" s="72">
        <v>67297.8</v>
      </c>
      <c r="J16" s="77" t="s">
        <v>34</v>
      </c>
      <c r="K16" s="78">
        <v>65144.7</v>
      </c>
      <c r="L16" s="78">
        <v>67182.2</v>
      </c>
      <c r="M16" s="78">
        <v>62330.5</v>
      </c>
      <c r="N16" s="78">
        <v>67297.8</v>
      </c>
    </row>
    <row r="17" spans="1:14" ht="13.5" x14ac:dyDescent="0.25">
      <c r="A17" s="71" t="s">
        <v>35</v>
      </c>
      <c r="B17" s="68" t="s">
        <v>20</v>
      </c>
      <c r="C17" s="74">
        <v>15744.5</v>
      </c>
      <c r="D17" s="74">
        <v>16236.6</v>
      </c>
      <c r="E17" s="74">
        <v>16784.5</v>
      </c>
      <c r="F17" s="74">
        <v>15819.6</v>
      </c>
      <c r="G17" s="74">
        <v>16957.2</v>
      </c>
      <c r="J17" s="75" t="s">
        <v>153</v>
      </c>
      <c r="K17" s="76">
        <v>16236.6</v>
      </c>
      <c r="L17" s="76">
        <v>16784.5</v>
      </c>
      <c r="M17" s="76">
        <v>15819.6</v>
      </c>
      <c r="N17" s="76">
        <v>16957.2</v>
      </c>
    </row>
    <row r="18" spans="1:14" ht="13.5" x14ac:dyDescent="0.25">
      <c r="A18" s="71" t="s">
        <v>37</v>
      </c>
      <c r="B18" s="68" t="s">
        <v>20</v>
      </c>
      <c r="C18" s="72">
        <v>62112.9</v>
      </c>
      <c r="D18" s="72">
        <v>64182.5</v>
      </c>
      <c r="E18" s="72">
        <v>65652.899999999994</v>
      </c>
      <c r="F18" s="72">
        <v>62271.9</v>
      </c>
      <c r="G18" s="72">
        <v>67140.3</v>
      </c>
      <c r="J18" s="77" t="s">
        <v>38</v>
      </c>
      <c r="K18" s="78">
        <v>64182.5</v>
      </c>
      <c r="L18" s="78">
        <v>65652.899999999994</v>
      </c>
      <c r="M18" s="78">
        <v>62271.9</v>
      </c>
      <c r="N18" s="78">
        <v>67140.3</v>
      </c>
    </row>
    <row r="19" spans="1:14" ht="13.5" x14ac:dyDescent="0.25">
      <c r="A19" s="71" t="s">
        <v>39</v>
      </c>
      <c r="B19" s="68" t="s">
        <v>20</v>
      </c>
      <c r="C19" s="74">
        <v>43232.5</v>
      </c>
      <c r="D19" s="74">
        <v>44963.3</v>
      </c>
      <c r="E19" s="74">
        <v>45939.7</v>
      </c>
      <c r="F19" s="74">
        <v>42317.599999999999</v>
      </c>
      <c r="G19" s="74">
        <v>45578.5</v>
      </c>
      <c r="J19" s="75" t="s">
        <v>40</v>
      </c>
      <c r="K19" s="76">
        <v>44963.3</v>
      </c>
      <c r="L19" s="76">
        <v>45939.7</v>
      </c>
      <c r="M19" s="76">
        <v>42317.599999999999</v>
      </c>
      <c r="N19" s="76">
        <v>45578.5</v>
      </c>
    </row>
    <row r="20" spans="1:14" ht="13.5" x14ac:dyDescent="0.25">
      <c r="A20" s="71" t="s">
        <v>41</v>
      </c>
      <c r="B20" s="68" t="s">
        <v>20</v>
      </c>
      <c r="C20" s="72">
        <v>8695.7999999999993</v>
      </c>
      <c r="D20" s="72">
        <v>9031.4</v>
      </c>
      <c r="E20" s="72">
        <v>9222.6</v>
      </c>
      <c r="F20" s="72">
        <v>8661.2000000000007</v>
      </c>
      <c r="G20" s="72">
        <v>9449.2000000000007</v>
      </c>
      <c r="J20" s="77" t="s">
        <v>42</v>
      </c>
      <c r="K20" s="78">
        <v>9031.4</v>
      </c>
      <c r="L20" s="78">
        <v>9222.6</v>
      </c>
      <c r="M20" s="78">
        <v>8661.2000000000007</v>
      </c>
      <c r="N20" s="78">
        <v>9449.2000000000007</v>
      </c>
    </row>
    <row r="21" spans="1:14" ht="13.5" x14ac:dyDescent="0.25">
      <c r="A21" s="71" t="s">
        <v>43</v>
      </c>
      <c r="B21" s="68" t="s">
        <v>20</v>
      </c>
      <c r="C21" s="74">
        <v>16088.7</v>
      </c>
      <c r="D21" s="74">
        <v>16664.3</v>
      </c>
      <c r="E21" s="74">
        <v>17140.900000000001</v>
      </c>
      <c r="F21" s="74">
        <v>15918.6</v>
      </c>
      <c r="G21" s="74">
        <v>17104.900000000001</v>
      </c>
      <c r="J21" s="75" t="s">
        <v>44</v>
      </c>
      <c r="K21" s="76">
        <v>16664.3</v>
      </c>
      <c r="L21" s="76">
        <v>17140.900000000001</v>
      </c>
      <c r="M21" s="76">
        <v>15918.6</v>
      </c>
      <c r="N21" s="76">
        <v>17104.900000000001</v>
      </c>
    </row>
    <row r="22" spans="1:14" ht="13.5" x14ac:dyDescent="0.25">
      <c r="A22" s="71" t="s">
        <v>45</v>
      </c>
      <c r="B22" s="68" t="s">
        <v>20</v>
      </c>
      <c r="C22" s="72">
        <v>79591.7</v>
      </c>
      <c r="D22" s="72">
        <v>81781.3</v>
      </c>
      <c r="E22" s="72">
        <v>82922</v>
      </c>
      <c r="F22" s="72">
        <v>78644</v>
      </c>
      <c r="G22" s="72">
        <v>84530.7</v>
      </c>
      <c r="J22" s="77" t="s">
        <v>46</v>
      </c>
      <c r="K22" s="78">
        <v>81781.3</v>
      </c>
      <c r="L22" s="78">
        <v>82922</v>
      </c>
      <c r="M22" s="78">
        <v>78644</v>
      </c>
      <c r="N22" s="78">
        <v>84530.7</v>
      </c>
    </row>
    <row r="23" spans="1:14" ht="13.5" x14ac:dyDescent="0.25">
      <c r="A23" s="71" t="s">
        <v>47</v>
      </c>
      <c r="B23" s="68" t="s">
        <v>20</v>
      </c>
      <c r="C23" s="74">
        <v>12544.1</v>
      </c>
      <c r="D23" s="74">
        <v>12893.9</v>
      </c>
      <c r="E23" s="74">
        <v>13105.4</v>
      </c>
      <c r="F23" s="74">
        <v>12215.3</v>
      </c>
      <c r="G23" s="74">
        <v>13285.9</v>
      </c>
      <c r="J23" s="79" t="s">
        <v>48</v>
      </c>
      <c r="K23" s="80">
        <v>12893.9</v>
      </c>
      <c r="L23" s="80">
        <v>13105.4</v>
      </c>
      <c r="M23" s="80">
        <v>12215.3</v>
      </c>
      <c r="N23" s="80">
        <v>13285.9</v>
      </c>
    </row>
    <row r="24" spans="1:14" ht="13.5" x14ac:dyDescent="0.25">
      <c r="A24" s="71" t="s">
        <v>49</v>
      </c>
      <c r="B24" s="68" t="s">
        <v>20</v>
      </c>
      <c r="C24" s="72">
        <v>2367.8000000000002</v>
      </c>
      <c r="D24" s="72">
        <v>2453.4</v>
      </c>
      <c r="E24" s="72">
        <v>2468.1999999999998</v>
      </c>
      <c r="F24" s="72">
        <v>2311.9</v>
      </c>
      <c r="G24" s="72">
        <v>2462.3000000000002</v>
      </c>
      <c r="J24" s="77" t="s">
        <v>50</v>
      </c>
      <c r="K24" s="78">
        <v>2453.4</v>
      </c>
      <c r="L24" s="78">
        <v>2468.1999999999998</v>
      </c>
      <c r="M24" s="78">
        <v>2311.9</v>
      </c>
      <c r="N24" s="78">
        <v>2462.3000000000002</v>
      </c>
    </row>
    <row r="25" spans="1:14" ht="13.5" x14ac:dyDescent="0.25">
      <c r="A25" s="71" t="s">
        <v>51</v>
      </c>
      <c r="B25" s="68" t="s">
        <v>20</v>
      </c>
      <c r="C25" s="74">
        <v>42281.8</v>
      </c>
      <c r="D25" s="74">
        <v>43221.7</v>
      </c>
      <c r="E25" s="74">
        <v>44216.3</v>
      </c>
      <c r="F25" s="74">
        <v>40964.300000000003</v>
      </c>
      <c r="G25" s="74">
        <v>44045.4</v>
      </c>
      <c r="J25" s="75" t="s">
        <v>52</v>
      </c>
      <c r="K25" s="76">
        <v>43221.7</v>
      </c>
      <c r="L25" s="76">
        <v>44216.3</v>
      </c>
      <c r="M25" s="76">
        <v>40964.300000000003</v>
      </c>
      <c r="N25" s="76">
        <v>44045.4</v>
      </c>
    </row>
    <row r="26" spans="1:14" ht="13.5" x14ac:dyDescent="0.25">
      <c r="A26" s="71" t="s">
        <v>53</v>
      </c>
      <c r="B26" s="68" t="s">
        <v>20</v>
      </c>
      <c r="C26" s="72">
        <v>30466.6</v>
      </c>
      <c r="D26" s="72">
        <v>31451.200000000001</v>
      </c>
      <c r="E26" s="72">
        <v>32381.599999999999</v>
      </c>
      <c r="F26" s="72">
        <v>30208</v>
      </c>
      <c r="G26" s="72">
        <v>32861.699999999997</v>
      </c>
      <c r="J26" s="77" t="s">
        <v>54</v>
      </c>
      <c r="K26" s="78">
        <v>31451.200000000001</v>
      </c>
      <c r="L26" s="78">
        <v>32381.599999999999</v>
      </c>
      <c r="M26" s="78">
        <v>30208</v>
      </c>
      <c r="N26" s="78">
        <v>32861.699999999997</v>
      </c>
    </row>
    <row r="27" spans="1:14" ht="13.5" x14ac:dyDescent="0.25">
      <c r="A27" s="71" t="s">
        <v>55</v>
      </c>
      <c r="B27" s="68" t="s">
        <v>20</v>
      </c>
      <c r="C27" s="74">
        <v>4641.1000000000004</v>
      </c>
      <c r="D27" s="74">
        <v>4837.6000000000004</v>
      </c>
      <c r="E27" s="74">
        <v>4982.6000000000004</v>
      </c>
      <c r="F27" s="74">
        <v>4625.8</v>
      </c>
      <c r="G27" s="74">
        <v>5071.8999999999996</v>
      </c>
      <c r="J27" s="75" t="s">
        <v>56</v>
      </c>
      <c r="K27" s="76">
        <v>4837.6000000000004</v>
      </c>
      <c r="L27" s="76">
        <v>4982.6000000000004</v>
      </c>
      <c r="M27" s="76">
        <v>4625.8</v>
      </c>
      <c r="N27" s="76">
        <v>5071.8999999999996</v>
      </c>
    </row>
    <row r="28" spans="1:14" ht="13.5" x14ac:dyDescent="0.25">
      <c r="A28" s="71" t="s">
        <v>57</v>
      </c>
      <c r="B28" s="68" t="s">
        <v>20</v>
      </c>
      <c r="C28" s="72">
        <v>12893.7</v>
      </c>
      <c r="D28" s="72">
        <v>13018.1</v>
      </c>
      <c r="E28" s="72">
        <v>13097.3</v>
      </c>
      <c r="F28" s="72">
        <v>12306</v>
      </c>
      <c r="G28" s="72">
        <v>13164</v>
      </c>
      <c r="J28" s="77" t="s">
        <v>58</v>
      </c>
      <c r="K28" s="78">
        <v>13018.1</v>
      </c>
      <c r="L28" s="78">
        <v>13097.3</v>
      </c>
      <c r="M28" s="78">
        <v>12306</v>
      </c>
      <c r="N28" s="78">
        <v>13164</v>
      </c>
    </row>
    <row r="29" spans="1:14" ht="13.5" x14ac:dyDescent="0.25">
      <c r="A29" s="71" t="s">
        <v>59</v>
      </c>
      <c r="B29" s="68" t="s">
        <v>20</v>
      </c>
      <c r="C29" s="74">
        <v>35472.400000000001</v>
      </c>
      <c r="D29" s="74">
        <v>35687.300000000003</v>
      </c>
      <c r="E29" s="74">
        <v>36370.800000000003</v>
      </c>
      <c r="F29" s="74">
        <v>34266</v>
      </c>
      <c r="G29" s="74">
        <v>36359.4</v>
      </c>
      <c r="J29" s="75" t="s">
        <v>60</v>
      </c>
      <c r="K29" s="76">
        <v>35687.300000000003</v>
      </c>
      <c r="L29" s="76">
        <v>36370.800000000003</v>
      </c>
      <c r="M29" s="76">
        <v>34266</v>
      </c>
      <c r="N29" s="76">
        <v>36359.4</v>
      </c>
    </row>
    <row r="30" spans="1:14" ht="13.5" x14ac:dyDescent="0.25">
      <c r="A30" s="71" t="s">
        <v>61</v>
      </c>
      <c r="B30" s="68" t="s">
        <v>20</v>
      </c>
      <c r="C30" s="72">
        <v>13597.4</v>
      </c>
      <c r="D30" s="72">
        <v>14142.5</v>
      </c>
      <c r="E30" s="72">
        <v>14574.9</v>
      </c>
      <c r="F30" s="72">
        <v>13723</v>
      </c>
      <c r="G30" s="72">
        <v>14876.1</v>
      </c>
      <c r="J30" s="77" t="s">
        <v>62</v>
      </c>
      <c r="K30" s="78">
        <v>14142.5</v>
      </c>
      <c r="L30" s="78">
        <v>14574.9</v>
      </c>
      <c r="M30" s="78">
        <v>13723</v>
      </c>
      <c r="N30" s="78">
        <v>14876.1</v>
      </c>
    </row>
    <row r="31" spans="1:14" ht="13.5" x14ac:dyDescent="0.25">
      <c r="A31" s="71" t="s">
        <v>63</v>
      </c>
      <c r="B31" s="68" t="s">
        <v>20</v>
      </c>
      <c r="C31" s="74">
        <v>505.6</v>
      </c>
      <c r="D31" s="74">
        <v>516.9</v>
      </c>
      <c r="E31" s="74">
        <v>535.9</v>
      </c>
      <c r="F31" s="74">
        <v>511.1</v>
      </c>
      <c r="G31" s="74">
        <v>540.4</v>
      </c>
      <c r="J31" s="75" t="s">
        <v>64</v>
      </c>
      <c r="K31" s="76">
        <v>516.9</v>
      </c>
      <c r="L31" s="76">
        <v>535.9</v>
      </c>
      <c r="M31" s="76">
        <v>511.1</v>
      </c>
      <c r="N31" s="76">
        <v>540.4</v>
      </c>
    </row>
    <row r="32" spans="1:14" x14ac:dyDescent="0.2">
      <c r="A32" s="81" t="s">
        <v>154</v>
      </c>
    </row>
    <row r="34" spans="10:10" x14ac:dyDescent="0.2">
      <c r="J34" s="2" t="s">
        <v>143</v>
      </c>
    </row>
  </sheetData>
  <mergeCells count="11">
    <mergeCell ref="A6:B6"/>
    <mergeCell ref="C6:G6"/>
    <mergeCell ref="A7:B7"/>
    <mergeCell ref="C7:G7"/>
    <mergeCell ref="A8:B8"/>
    <mergeCell ref="A3:B3"/>
    <mergeCell ref="C3:G3"/>
    <mergeCell ref="A4:B4"/>
    <mergeCell ref="C4:G4"/>
    <mergeCell ref="A5:B5"/>
    <mergeCell ref="C5:G5"/>
  </mergeCells>
  <hyperlinks>
    <hyperlink ref="A2" r:id="rId1" display="http://dati.istat.it/OECDStat_Metadata/ShowMetadata.ashx?Dataset=DCCN_TNA&amp;ShowOnWeb=true&amp;Lang=it"/>
    <hyperlink ref="C3" r:id="rId2" display="http://dati.istat.it/OECDStat_Metadata/ShowMetadata.ashx?Dataset=DCCN_TNA&amp;Coords=[TIPO_DATO_CN1].[D1_D_W2_S1]&amp;ShowOnWeb=true&amp;Lang=it"/>
    <hyperlink ref="C4" r:id="rId3" display="http://dati.istat.it/OECDStat_Metadata/ShowMetadata.ashx?Dataset=DCCN_TNA&amp;Coords=[VAL].[V]&amp;ShowOnWeb=true&amp;Lang=it"/>
    <hyperlink ref="C5" r:id="rId4" display="http://dati.istat.it/OECDStat_Metadata/ShowMetadata.ashx?Dataset=DCCN_TNA&amp;Coords=[CORREZ].[N]&amp;ShowOnWeb=true&amp;Lang=it"/>
    <hyperlink ref="A32" r:id="rId5" display="http://dativ7a.istat.it//index.aspx?DatasetCode=DCCN_TNA"/>
  </hyperlinks>
  <pageMargins left="0.75" right="0.75" top="1" bottom="1" header="0.5" footer="0.5"/>
  <pageSetup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46"/>
  <sheetViews>
    <sheetView zoomScaleNormal="100" workbookViewId="0">
      <selection activeCell="F41" sqref="F41"/>
    </sheetView>
  </sheetViews>
  <sheetFormatPr defaultRowHeight="12.75" x14ac:dyDescent="0.2"/>
  <cols>
    <col min="1" max="1" width="9.140625" style="2"/>
    <col min="2" max="2" width="26.140625" style="2" customWidth="1"/>
    <col min="3" max="16384" width="9.140625" style="2"/>
  </cols>
  <sheetData>
    <row r="1" spans="1:36" x14ac:dyDescent="0.2">
      <c r="B1" s="82" t="s">
        <v>155</v>
      </c>
    </row>
    <row r="2" spans="1:36" x14ac:dyDescent="0.2">
      <c r="B2" s="186" t="s">
        <v>101</v>
      </c>
      <c r="C2" s="187"/>
      <c r="D2" s="193" t="s">
        <v>145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5"/>
    </row>
    <row r="3" spans="1:36" x14ac:dyDescent="0.2">
      <c r="B3" s="186" t="s">
        <v>19</v>
      </c>
      <c r="C3" s="187"/>
      <c r="D3" s="188" t="s">
        <v>22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90"/>
    </row>
    <row r="4" spans="1:36" x14ac:dyDescent="0.2">
      <c r="B4" s="186" t="s">
        <v>4</v>
      </c>
      <c r="C4" s="187"/>
      <c r="D4" s="193" t="s">
        <v>146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5"/>
    </row>
    <row r="5" spans="1:36" x14ac:dyDescent="0.2">
      <c r="B5" s="186" t="s">
        <v>7</v>
      </c>
      <c r="C5" s="187"/>
      <c r="D5" s="193" t="s">
        <v>68</v>
      </c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5"/>
    </row>
    <row r="6" spans="1:36" x14ac:dyDescent="0.2">
      <c r="B6" s="186" t="s">
        <v>10</v>
      </c>
      <c r="C6" s="187"/>
      <c r="D6" s="227">
        <v>44866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9"/>
    </row>
    <row r="7" spans="1:36" x14ac:dyDescent="0.2">
      <c r="B7" s="191" t="s">
        <v>13</v>
      </c>
      <c r="C7" s="192"/>
      <c r="D7" s="7" t="s">
        <v>69</v>
      </c>
      <c r="E7" s="7" t="s">
        <v>70</v>
      </c>
      <c r="F7" s="7" t="s">
        <v>71</v>
      </c>
      <c r="G7" s="7" t="s">
        <v>72</v>
      </c>
      <c r="H7" s="8" t="s">
        <v>73</v>
      </c>
      <c r="I7" s="8" t="s">
        <v>74</v>
      </c>
      <c r="J7" s="8" t="s">
        <v>75</v>
      </c>
      <c r="K7" s="8" t="s">
        <v>76</v>
      </c>
      <c r="L7" s="8" t="s">
        <v>77</v>
      </c>
      <c r="M7" s="8" t="s">
        <v>78</v>
      </c>
      <c r="N7" s="8" t="s">
        <v>79</v>
      </c>
      <c r="O7" s="8" t="s">
        <v>80</v>
      </c>
      <c r="P7" s="8" t="s">
        <v>81</v>
      </c>
      <c r="Q7" s="8" t="s">
        <v>82</v>
      </c>
      <c r="R7" s="8" t="s">
        <v>83</v>
      </c>
      <c r="S7" s="8" t="s">
        <v>84</v>
      </c>
      <c r="T7" s="8" t="s">
        <v>85</v>
      </c>
      <c r="U7" s="8" t="s">
        <v>86</v>
      </c>
      <c r="V7" s="8" t="s">
        <v>87</v>
      </c>
      <c r="W7" s="8" t="s">
        <v>88</v>
      </c>
      <c r="X7" s="8" t="s">
        <v>89</v>
      </c>
      <c r="Y7" s="8" t="s">
        <v>90</v>
      </c>
      <c r="Z7" s="8" t="s">
        <v>91</v>
      </c>
      <c r="AA7" s="8" t="s">
        <v>92</v>
      </c>
      <c r="AB7" s="8" t="s">
        <v>93</v>
      </c>
      <c r="AC7" s="8" t="s">
        <v>94</v>
      </c>
      <c r="AD7" s="8" t="s">
        <v>95</v>
      </c>
      <c r="AE7" s="8" t="s">
        <v>96</v>
      </c>
      <c r="AF7" s="8" t="s">
        <v>97</v>
      </c>
      <c r="AG7" s="8" t="s">
        <v>98</v>
      </c>
      <c r="AH7" s="8" t="s">
        <v>99</v>
      </c>
      <c r="AI7" s="8" t="s">
        <v>100</v>
      </c>
    </row>
    <row r="8" spans="1:36" ht="22.5" x14ac:dyDescent="0.25">
      <c r="B8" s="9" t="s">
        <v>148</v>
      </c>
      <c r="C8" s="10" t="s">
        <v>20</v>
      </c>
      <c r="D8" s="11" t="s">
        <v>20</v>
      </c>
      <c r="E8" s="11" t="s">
        <v>20</v>
      </c>
      <c r="F8" s="11" t="s">
        <v>20</v>
      </c>
      <c r="G8" s="11" t="s">
        <v>20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10" t="s">
        <v>20</v>
      </c>
      <c r="N8" s="10" t="s">
        <v>20</v>
      </c>
      <c r="O8" s="10" t="s">
        <v>20</v>
      </c>
      <c r="P8" s="10" t="s">
        <v>20</v>
      </c>
      <c r="Q8" s="10" t="s">
        <v>20</v>
      </c>
      <c r="R8" s="10" t="s">
        <v>20</v>
      </c>
      <c r="S8" s="10" t="s">
        <v>20</v>
      </c>
      <c r="T8" s="10" t="s">
        <v>20</v>
      </c>
      <c r="U8" s="10" t="s">
        <v>20</v>
      </c>
      <c r="V8" s="10" t="s">
        <v>20</v>
      </c>
      <c r="W8" s="10" t="s">
        <v>20</v>
      </c>
      <c r="X8" s="10" t="s">
        <v>20</v>
      </c>
      <c r="Y8" s="10" t="s">
        <v>20</v>
      </c>
      <c r="Z8" s="10" t="s">
        <v>20</v>
      </c>
      <c r="AA8" s="10"/>
      <c r="AB8" s="10"/>
      <c r="AC8" s="10"/>
      <c r="AD8" s="10"/>
    </row>
    <row r="9" spans="1:36" s="83" customFormat="1" ht="21" x14ac:dyDescent="0.25">
      <c r="A9" s="83" t="s">
        <v>22</v>
      </c>
      <c r="B9" s="84" t="s">
        <v>156</v>
      </c>
      <c r="C9" s="10" t="s">
        <v>20</v>
      </c>
      <c r="D9" s="85">
        <v>161202.9</v>
      </c>
      <c r="E9" s="85">
        <v>162249.5</v>
      </c>
      <c r="F9" s="85">
        <v>163339.70000000001</v>
      </c>
      <c r="G9" s="85">
        <v>164594.20000000001</v>
      </c>
      <c r="H9" s="86">
        <v>165304.79999999999</v>
      </c>
      <c r="I9" s="86">
        <v>166485.70000000001</v>
      </c>
      <c r="J9" s="86">
        <v>166917.70000000001</v>
      </c>
      <c r="K9" s="86">
        <v>168533.9</v>
      </c>
      <c r="L9" s="86">
        <v>170021.9</v>
      </c>
      <c r="M9" s="86">
        <v>170040.5</v>
      </c>
      <c r="N9" s="86">
        <v>171881.2</v>
      </c>
      <c r="O9" s="86">
        <v>172955.8</v>
      </c>
      <c r="P9" s="86">
        <v>174247.2</v>
      </c>
      <c r="Q9" s="86">
        <v>177287.8</v>
      </c>
      <c r="R9" s="86">
        <v>177474.5</v>
      </c>
      <c r="S9" s="86">
        <v>178052.8</v>
      </c>
      <c r="T9" s="86">
        <v>180440.7</v>
      </c>
      <c r="U9" s="86">
        <v>180133.6</v>
      </c>
      <c r="V9" s="86">
        <v>180382.6</v>
      </c>
      <c r="W9" s="86">
        <v>180604.7</v>
      </c>
      <c r="X9" s="86">
        <v>174767.4</v>
      </c>
      <c r="Y9" s="86">
        <v>155938.1</v>
      </c>
      <c r="Z9" s="86">
        <v>174506.7</v>
      </c>
      <c r="AA9" s="86">
        <v>173498.4</v>
      </c>
      <c r="AB9" s="86">
        <v>176273.9</v>
      </c>
      <c r="AC9" s="86">
        <v>180471</v>
      </c>
      <c r="AD9" s="86">
        <v>186753</v>
      </c>
      <c r="AE9" s="86">
        <v>187181.7</v>
      </c>
      <c r="AF9" s="86">
        <v>190989.1</v>
      </c>
      <c r="AG9" s="86">
        <v>195944</v>
      </c>
      <c r="AH9" s="86">
        <v>195810.9</v>
      </c>
      <c r="AI9" s="86">
        <v>200318.4</v>
      </c>
    </row>
    <row r="10" spans="1:36" s="83" customFormat="1" x14ac:dyDescent="0.2">
      <c r="B10" s="2"/>
      <c r="C10" s="2"/>
      <c r="D10" s="87"/>
      <c r="E10" s="87"/>
      <c r="F10" s="87"/>
      <c r="G10" s="87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AF10" s="89"/>
      <c r="AG10" s="89"/>
      <c r="AH10" s="89"/>
      <c r="AI10" s="89"/>
      <c r="AJ10" s="89"/>
    </row>
    <row r="11" spans="1:36" s="83" customFormat="1" x14ac:dyDescent="0.2">
      <c r="B11" s="2"/>
      <c r="C11" s="2"/>
      <c r="D11" s="90"/>
      <c r="E11" s="90"/>
      <c r="F11" s="90"/>
      <c r="G11" s="9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6" s="83" customFormat="1" x14ac:dyDescent="0.2">
      <c r="B12" s="2"/>
      <c r="C12" s="2"/>
      <c r="D12" s="90"/>
      <c r="E12" s="90"/>
      <c r="F12" s="90"/>
      <c r="G12" s="9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6" s="83" customFormat="1" x14ac:dyDescent="0.2">
      <c r="B13" s="2"/>
      <c r="C13" s="2"/>
      <c r="D13" s="91"/>
      <c r="E13" s="92"/>
      <c r="F13" s="92"/>
      <c r="G13" s="92"/>
      <c r="H13" s="93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5"/>
    </row>
    <row r="14" spans="1:36" x14ac:dyDescent="0.2">
      <c r="D14" s="91"/>
      <c r="E14" s="96"/>
      <c r="F14" s="96"/>
      <c r="G14" s="96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</row>
    <row r="15" spans="1:36" x14ac:dyDescent="0.2">
      <c r="D15" s="97"/>
      <c r="E15" s="97"/>
      <c r="F15" s="97"/>
      <c r="G15" s="97"/>
      <c r="H15" s="98"/>
      <c r="I15" s="98"/>
      <c r="J15" s="98"/>
      <c r="K15" s="98"/>
      <c r="L15" s="98"/>
      <c r="M15" s="98"/>
      <c r="N15" s="98"/>
      <c r="O15" s="31"/>
      <c r="P15" s="98"/>
      <c r="Q15" s="98"/>
      <c r="R15" s="98"/>
      <c r="S15" s="31"/>
      <c r="T15" s="98"/>
      <c r="U15" s="98"/>
      <c r="V15" s="98"/>
      <c r="W15" s="31"/>
      <c r="X15" s="98"/>
      <c r="Y15" s="98"/>
      <c r="Z15" s="98"/>
      <c r="AA15" s="31"/>
      <c r="AB15" s="98"/>
      <c r="AC15" s="94"/>
      <c r="AD15" s="94"/>
      <c r="AE15" s="94"/>
    </row>
    <row r="16" spans="1:36" x14ac:dyDescent="0.2">
      <c r="D16" s="90"/>
      <c r="E16" s="90"/>
      <c r="F16" s="90"/>
      <c r="G16" s="90"/>
    </row>
    <row r="17" spans="1:31" x14ac:dyDescent="0.2">
      <c r="B17" s="191" t="s">
        <v>13</v>
      </c>
      <c r="C17" s="192"/>
      <c r="D17" s="90"/>
      <c r="E17" s="90"/>
      <c r="F17" s="90"/>
      <c r="G17" s="7" t="s">
        <v>104</v>
      </c>
      <c r="K17" s="8" t="s">
        <v>105</v>
      </c>
      <c r="O17" s="8" t="s">
        <v>14</v>
      </c>
      <c r="S17" s="8" t="s">
        <v>15</v>
      </c>
      <c r="W17" s="8" t="s">
        <v>16</v>
      </c>
      <c r="AA17" s="8">
        <v>2020</v>
      </c>
      <c r="AE17" s="8">
        <v>2021</v>
      </c>
    </row>
    <row r="18" spans="1:31" s="99" customFormat="1" ht="13.5" x14ac:dyDescent="0.25">
      <c r="A18" s="83" t="s">
        <v>48</v>
      </c>
      <c r="C18" s="100" t="s">
        <v>20</v>
      </c>
      <c r="D18" s="90"/>
      <c r="E18" s="90"/>
      <c r="F18" s="90"/>
      <c r="G18" s="15">
        <v>12227.6</v>
      </c>
      <c r="K18" s="101">
        <v>12228.8</v>
      </c>
      <c r="O18" s="80">
        <v>12544.1</v>
      </c>
      <c r="S18" s="80">
        <v>12893.9</v>
      </c>
      <c r="W18" s="80">
        <v>13105.4</v>
      </c>
      <c r="AA18" s="80">
        <v>12215.3</v>
      </c>
      <c r="AE18" s="80">
        <v>13285.9</v>
      </c>
    </row>
    <row r="19" spans="1:31" x14ac:dyDescent="0.2">
      <c r="A19" s="102"/>
    </row>
    <row r="20" spans="1:31" x14ac:dyDescent="0.2">
      <c r="I20" s="103" t="s">
        <v>157</v>
      </c>
      <c r="M20" s="104"/>
      <c r="N20" s="105"/>
      <c r="O20" s="105"/>
      <c r="P20" s="105"/>
      <c r="Q20" s="105"/>
      <c r="R20" s="105"/>
      <c r="S20" s="104"/>
    </row>
    <row r="21" spans="1:31" x14ac:dyDescent="0.2">
      <c r="I21" s="103" t="s">
        <v>158</v>
      </c>
      <c r="M21" s="104"/>
      <c r="N21" s="106"/>
      <c r="O21" s="106"/>
      <c r="P21" s="106"/>
      <c r="Q21" s="106"/>
      <c r="R21" s="106"/>
      <c r="S21" s="104"/>
    </row>
    <row r="22" spans="1:31" x14ac:dyDescent="0.2">
      <c r="I22" s="103" t="s">
        <v>133</v>
      </c>
    </row>
    <row r="28" spans="1:31" x14ac:dyDescent="0.2">
      <c r="P28" s="83"/>
    </row>
    <row r="41" spans="4:28" x14ac:dyDescent="0.2">
      <c r="F41" s="2" t="s">
        <v>143</v>
      </c>
    </row>
    <row r="42" spans="4:28" x14ac:dyDescent="0.2"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</row>
    <row r="43" spans="4:28" x14ac:dyDescent="0.2"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</row>
    <row r="44" spans="4:28" x14ac:dyDescent="0.2"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</row>
    <row r="46" spans="4:28" x14ac:dyDescent="0.2"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</row>
  </sheetData>
  <mergeCells count="12">
    <mergeCell ref="B17:C17"/>
    <mergeCell ref="B2:C2"/>
    <mergeCell ref="D2:Z2"/>
    <mergeCell ref="B3:C3"/>
    <mergeCell ref="D3:Z3"/>
    <mergeCell ref="B4:C4"/>
    <mergeCell ref="D4:Z4"/>
    <mergeCell ref="B5:C5"/>
    <mergeCell ref="D5:Z5"/>
    <mergeCell ref="B6:C6"/>
    <mergeCell ref="D6:AD6"/>
    <mergeCell ref="B7:C7"/>
  </mergeCells>
  <hyperlinks>
    <hyperlink ref="B1" r:id="rId1" display="http://dati.istat.it/OECDStat_Metadata/ShowMetadata.ashx?Dataset=DCCN_QNA&amp;ShowOnWeb=true&amp;Lang=it"/>
    <hyperlink ref="D2" r:id="rId2" display="http://dati.istat.it/OECDStat_Metadata/ShowMetadata.ashx?Dataset=DCCN_QNA&amp;Coords=[TIPO_DATO_CN1].[D1_D_W2_S1]&amp;ShowOnWeb=true&amp;Lang=it"/>
    <hyperlink ref="D4" r:id="rId3" display="http://dati.istat.it/OECDStat_Metadata/ShowMetadata.ashx?Dataset=DCCN_QNA&amp;Coords=[VAL].[V]&amp;ShowOnWeb=true&amp;Lang=it"/>
    <hyperlink ref="D5" r:id="rId4" display="http://dati.istat.it/OECDStat_Metadata/ShowMetadata.ashx?Dataset=DCCN_QNA&amp;Coords=[CORREZ].[Y]&amp;ShowOnWeb=true&amp;Lang=it"/>
  </hyperlinks>
  <pageMargins left="0.7" right="0.7" top="0.75" bottom="0.75" header="0.3" footer="0.3"/>
  <pageSetup paperSize="9" orientation="portrait" horizontalDpi="1200" verticalDpi="120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3"/>
  <sheetViews>
    <sheetView showGridLines="0" topLeftCell="A2" zoomScaleNormal="100" workbookViewId="0">
      <selection activeCell="Q27" sqref="Q27"/>
    </sheetView>
  </sheetViews>
  <sheetFormatPr defaultRowHeight="12.75" x14ac:dyDescent="0.2"/>
  <cols>
    <col min="1" max="1" width="20.42578125" style="108" customWidth="1"/>
    <col min="2" max="11" width="9.140625" style="108"/>
    <col min="12" max="12" width="19.7109375" style="108" customWidth="1"/>
    <col min="13" max="16384" width="9.140625" style="108"/>
  </cols>
  <sheetData>
    <row r="1" spans="1:17" hidden="1" x14ac:dyDescent="0.2"/>
    <row r="2" spans="1:17" x14ac:dyDescent="0.2">
      <c r="A2" s="82" t="s">
        <v>135</v>
      </c>
      <c r="B2" s="1"/>
      <c r="C2" s="2"/>
      <c r="D2" s="2"/>
      <c r="E2" s="2"/>
      <c r="F2" s="2"/>
      <c r="G2" s="2"/>
      <c r="H2" s="2"/>
      <c r="I2" s="2"/>
      <c r="J2" s="2"/>
    </row>
    <row r="3" spans="1:17" ht="21" x14ac:dyDescent="0.2">
      <c r="A3" s="109" t="s">
        <v>7</v>
      </c>
      <c r="B3" s="110"/>
      <c r="C3" s="111" t="s">
        <v>8</v>
      </c>
      <c r="D3" s="112"/>
      <c r="E3" s="112"/>
      <c r="F3" s="112"/>
      <c r="G3" s="112"/>
      <c r="H3" s="112"/>
      <c r="I3" s="113"/>
      <c r="J3" s="2"/>
    </row>
    <row r="4" spans="1:17" ht="21" x14ac:dyDescent="0.2">
      <c r="A4" s="109" t="s">
        <v>10</v>
      </c>
      <c r="B4" s="110"/>
      <c r="C4" s="114" t="s">
        <v>11</v>
      </c>
      <c r="D4" s="115"/>
      <c r="E4" s="115"/>
      <c r="F4" s="115"/>
      <c r="G4" s="115"/>
      <c r="H4" s="115"/>
      <c r="I4" s="116"/>
      <c r="J4" s="2"/>
    </row>
    <row r="5" spans="1:17" x14ac:dyDescent="0.2">
      <c r="A5" s="109" t="s">
        <v>2</v>
      </c>
      <c r="B5" s="110"/>
      <c r="C5" s="230" t="s">
        <v>159</v>
      </c>
      <c r="D5" s="231"/>
      <c r="E5" s="231"/>
      <c r="F5" s="231"/>
      <c r="G5" s="231"/>
      <c r="H5" s="231"/>
      <c r="I5" s="232"/>
      <c r="J5" s="2"/>
    </row>
    <row r="6" spans="1:17" ht="21" x14ac:dyDescent="0.2">
      <c r="A6" s="109" t="s">
        <v>4</v>
      </c>
      <c r="B6" s="110"/>
      <c r="C6" s="111" t="s">
        <v>146</v>
      </c>
      <c r="D6" s="112"/>
      <c r="E6" s="112"/>
      <c r="F6" s="112"/>
      <c r="G6" s="112"/>
      <c r="H6" s="112"/>
      <c r="I6" s="113"/>
      <c r="J6" s="2"/>
    </row>
    <row r="7" spans="1:17" x14ac:dyDescent="0.2">
      <c r="A7" s="117" t="s">
        <v>13</v>
      </c>
      <c r="B7" s="118"/>
      <c r="C7" s="8" t="s">
        <v>104</v>
      </c>
      <c r="D7" s="8" t="s">
        <v>105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2"/>
    </row>
    <row r="8" spans="1:17" ht="13.5" x14ac:dyDescent="0.25">
      <c r="A8" s="9" t="s">
        <v>19</v>
      </c>
      <c r="B8" s="10" t="s">
        <v>20</v>
      </c>
      <c r="C8" s="10" t="s">
        <v>20</v>
      </c>
      <c r="D8" s="10" t="s">
        <v>20</v>
      </c>
      <c r="E8" s="10" t="s">
        <v>20</v>
      </c>
      <c r="F8" s="10" t="s">
        <v>20</v>
      </c>
      <c r="G8" s="10" t="s">
        <v>20</v>
      </c>
      <c r="H8" s="10" t="s">
        <v>20</v>
      </c>
      <c r="I8" s="10" t="s">
        <v>20</v>
      </c>
      <c r="J8" s="2"/>
      <c r="M8" s="119" t="s">
        <v>16</v>
      </c>
      <c r="N8" s="119" t="s">
        <v>17</v>
      </c>
      <c r="O8" s="8" t="s">
        <v>18</v>
      </c>
      <c r="Q8" s="54" t="s">
        <v>160</v>
      </c>
    </row>
    <row r="9" spans="1:17" ht="13.5" x14ac:dyDescent="0.25">
      <c r="A9" s="84" t="s">
        <v>22</v>
      </c>
      <c r="B9" s="10" t="s">
        <v>20</v>
      </c>
      <c r="C9" s="120">
        <v>35584.347999999998</v>
      </c>
      <c r="D9" s="120">
        <v>35709.936000000002</v>
      </c>
      <c r="E9" s="120">
        <v>35850.54</v>
      </c>
      <c r="F9" s="120">
        <v>36559.398000000001</v>
      </c>
      <c r="G9" s="120">
        <v>37017.514000000003</v>
      </c>
      <c r="H9" s="120">
        <v>35514.906000000003</v>
      </c>
      <c r="I9" s="120">
        <v>37707.974000000002</v>
      </c>
      <c r="J9" s="2"/>
      <c r="L9" s="121" t="s">
        <v>29</v>
      </c>
      <c r="M9" s="122">
        <v>41544.173999999999</v>
      </c>
      <c r="N9" s="122">
        <v>40252.991000000002</v>
      </c>
      <c r="O9" s="122">
        <v>43118.633000000002</v>
      </c>
      <c r="Q9" s="54" t="s">
        <v>161</v>
      </c>
    </row>
    <row r="10" spans="1:17" ht="13.5" x14ac:dyDescent="0.25">
      <c r="A10" s="14" t="s">
        <v>23</v>
      </c>
      <c r="B10" s="10" t="s">
        <v>20</v>
      </c>
      <c r="C10" s="20">
        <v>37094.118000000002</v>
      </c>
      <c r="D10" s="20">
        <v>37293.775000000001</v>
      </c>
      <c r="E10" s="20">
        <v>37491.567999999999</v>
      </c>
      <c r="F10" s="20">
        <v>38382.461000000003</v>
      </c>
      <c r="G10" s="20">
        <v>38795.942999999999</v>
      </c>
      <c r="H10" s="20">
        <v>37136.330999999998</v>
      </c>
      <c r="I10" s="20">
        <v>39596.635999999999</v>
      </c>
      <c r="J10" s="2"/>
      <c r="L10" s="121" t="s">
        <v>162</v>
      </c>
      <c r="M10" s="123">
        <v>40245.957000000002</v>
      </c>
      <c r="N10" s="123">
        <v>39692.290999999997</v>
      </c>
      <c r="O10" s="123">
        <v>42637.247000000003</v>
      </c>
    </row>
    <row r="11" spans="1:17" ht="21" x14ac:dyDescent="0.25">
      <c r="A11" s="14" t="s">
        <v>25</v>
      </c>
      <c r="B11" s="10" t="s">
        <v>20</v>
      </c>
      <c r="C11" s="16">
        <v>36783.410000000003</v>
      </c>
      <c r="D11" s="16">
        <v>37341.800999999999</v>
      </c>
      <c r="E11" s="16">
        <v>37828.828999999998</v>
      </c>
      <c r="F11" s="16">
        <v>37872.377999999997</v>
      </c>
      <c r="G11" s="16">
        <v>38236.205999999998</v>
      </c>
      <c r="H11" s="16">
        <v>36325.851000000002</v>
      </c>
      <c r="I11" s="16">
        <v>38594.792000000001</v>
      </c>
      <c r="J11" s="2"/>
      <c r="L11" s="121" t="s">
        <v>37</v>
      </c>
      <c r="M11" s="122">
        <v>38882.372000000003</v>
      </c>
      <c r="N11" s="122">
        <v>37894.428999999996</v>
      </c>
      <c r="O11" s="122">
        <v>40467.915999999997</v>
      </c>
    </row>
    <row r="12" spans="1:17" ht="13.5" x14ac:dyDescent="0.25">
      <c r="A12" s="14" t="s">
        <v>27</v>
      </c>
      <c r="B12" s="10" t="s">
        <v>20</v>
      </c>
      <c r="C12" s="20">
        <v>35720.633999999998</v>
      </c>
      <c r="D12" s="20">
        <v>35581.711000000003</v>
      </c>
      <c r="E12" s="20">
        <v>36427.718999999997</v>
      </c>
      <c r="F12" s="20">
        <v>36981.519</v>
      </c>
      <c r="G12" s="20">
        <v>37117.688999999998</v>
      </c>
      <c r="H12" s="20">
        <v>36199.341</v>
      </c>
      <c r="I12" s="20">
        <v>38080.249000000003</v>
      </c>
      <c r="J12" s="2"/>
      <c r="L12" s="121" t="s">
        <v>141</v>
      </c>
      <c r="M12" s="123">
        <v>38907.156999999999</v>
      </c>
      <c r="N12" s="123">
        <v>37398.546000000002</v>
      </c>
      <c r="O12" s="123">
        <v>39768.303999999996</v>
      </c>
    </row>
    <row r="13" spans="1:17" ht="13.5" x14ac:dyDescent="0.25">
      <c r="A13" s="14" t="s">
        <v>29</v>
      </c>
      <c r="B13" s="10" t="s">
        <v>20</v>
      </c>
      <c r="C13" s="16">
        <v>40142.436000000002</v>
      </c>
      <c r="D13" s="16">
        <v>40359.957000000002</v>
      </c>
      <c r="E13" s="16">
        <v>40509.703999999998</v>
      </c>
      <c r="F13" s="16">
        <v>41253.182999999997</v>
      </c>
      <c r="G13" s="16">
        <v>41544.173999999999</v>
      </c>
      <c r="H13" s="16">
        <v>40252.991000000002</v>
      </c>
      <c r="I13" s="16">
        <v>43118.633000000002</v>
      </c>
      <c r="J13" s="2"/>
      <c r="L13" s="121" t="s">
        <v>23</v>
      </c>
      <c r="M13" s="123">
        <v>38795.942999999999</v>
      </c>
      <c r="N13" s="123">
        <v>37136.330999999998</v>
      </c>
      <c r="O13" s="123">
        <v>39596.635999999999</v>
      </c>
    </row>
    <row r="14" spans="1:17" ht="21" x14ac:dyDescent="0.25">
      <c r="A14" s="14" t="s">
        <v>31</v>
      </c>
      <c r="B14" s="10" t="s">
        <v>20</v>
      </c>
      <c r="C14" s="20">
        <v>38745.053999999996</v>
      </c>
      <c r="D14" s="20">
        <v>38977.025000000001</v>
      </c>
      <c r="E14" s="20">
        <v>39340.491000000002</v>
      </c>
      <c r="F14" s="20">
        <v>39543.747000000003</v>
      </c>
      <c r="G14" s="20">
        <v>40245.957000000002</v>
      </c>
      <c r="H14" s="20">
        <v>39692.290999999997</v>
      </c>
      <c r="I14" s="20">
        <v>42637.247000000003</v>
      </c>
      <c r="J14" s="2"/>
      <c r="L14" s="121" t="s">
        <v>45</v>
      </c>
      <c r="M14" s="122">
        <v>38133.834000000003</v>
      </c>
      <c r="N14" s="122">
        <v>36972.396000000001</v>
      </c>
      <c r="O14" s="122">
        <v>39073.095000000001</v>
      </c>
    </row>
    <row r="15" spans="1:17" ht="13.5" x14ac:dyDescent="0.25">
      <c r="A15" s="14" t="s">
        <v>33</v>
      </c>
      <c r="B15" s="10" t="s">
        <v>20</v>
      </c>
      <c r="C15" s="16">
        <v>35951.561000000002</v>
      </c>
      <c r="D15" s="16">
        <v>36252.305</v>
      </c>
      <c r="E15" s="16">
        <v>36350.597999999998</v>
      </c>
      <c r="F15" s="16">
        <v>36972.006999999998</v>
      </c>
      <c r="G15" s="16">
        <v>37601.286</v>
      </c>
      <c r="H15" s="16">
        <v>35676.542000000001</v>
      </c>
      <c r="I15" s="16">
        <v>38113.940999999999</v>
      </c>
      <c r="J15" s="2"/>
      <c r="L15" s="121" t="s">
        <v>140</v>
      </c>
      <c r="M15" s="122">
        <v>38236.205999999998</v>
      </c>
      <c r="N15" s="122">
        <v>36325.851000000002</v>
      </c>
      <c r="O15" s="122">
        <v>38594.792000000001</v>
      </c>
    </row>
    <row r="16" spans="1:17" ht="13.5" x14ac:dyDescent="0.25">
      <c r="A16" s="14" t="s">
        <v>35</v>
      </c>
      <c r="B16" s="10" t="s">
        <v>20</v>
      </c>
      <c r="C16" s="20">
        <v>36595.036999999997</v>
      </c>
      <c r="D16" s="20">
        <v>37296.92</v>
      </c>
      <c r="E16" s="20">
        <v>37203.449999999997</v>
      </c>
      <c r="F16" s="20">
        <v>37874.099000000002</v>
      </c>
      <c r="G16" s="20">
        <v>38907.156999999999</v>
      </c>
      <c r="H16" s="20">
        <v>37398.546000000002</v>
      </c>
      <c r="I16" s="20">
        <v>39768.303999999996</v>
      </c>
      <c r="J16" s="2"/>
      <c r="L16" s="121" t="s">
        <v>33</v>
      </c>
      <c r="M16" s="123">
        <v>37601.286</v>
      </c>
      <c r="N16" s="123">
        <v>35676.542000000001</v>
      </c>
      <c r="O16" s="123">
        <v>38113.940999999999</v>
      </c>
    </row>
    <row r="17" spans="1:17" ht="13.5" x14ac:dyDescent="0.25">
      <c r="A17" s="14" t="s">
        <v>37</v>
      </c>
      <c r="B17" s="10" t="s">
        <v>20</v>
      </c>
      <c r="C17" s="16">
        <v>37402.383000000002</v>
      </c>
      <c r="D17" s="16">
        <v>37698.339999999997</v>
      </c>
      <c r="E17" s="16">
        <v>38059.375</v>
      </c>
      <c r="F17" s="16">
        <v>38668.800999999999</v>
      </c>
      <c r="G17" s="16">
        <v>38882.372000000003</v>
      </c>
      <c r="H17" s="16">
        <v>37894.428999999996</v>
      </c>
      <c r="I17" s="16">
        <v>40467.915999999997</v>
      </c>
      <c r="J17" s="2"/>
      <c r="L17" s="121" t="s">
        <v>27</v>
      </c>
      <c r="M17" s="122">
        <v>37117.688999999998</v>
      </c>
      <c r="N17" s="122">
        <v>36199.341</v>
      </c>
      <c r="O17" s="122">
        <v>38080.249000000003</v>
      </c>
    </row>
    <row r="18" spans="1:17" ht="13.5" x14ac:dyDescent="0.25">
      <c r="A18" s="14" t="s">
        <v>39</v>
      </c>
      <c r="B18" s="10" t="s">
        <v>20</v>
      </c>
      <c r="C18" s="20">
        <v>34661.180999999997</v>
      </c>
      <c r="D18" s="20">
        <v>34735.784</v>
      </c>
      <c r="E18" s="20">
        <v>34803.171999999999</v>
      </c>
      <c r="F18" s="20">
        <v>35575.042999999998</v>
      </c>
      <c r="G18" s="20">
        <v>36190.108999999997</v>
      </c>
      <c r="H18" s="20">
        <v>34287.468000000001</v>
      </c>
      <c r="I18" s="20">
        <v>36271.305999999997</v>
      </c>
      <c r="J18" s="2"/>
      <c r="L18" s="124" t="s">
        <v>22</v>
      </c>
      <c r="M18" s="125">
        <v>37017.514000000003</v>
      </c>
      <c r="N18" s="125">
        <v>35514.906000000003</v>
      </c>
      <c r="O18" s="125">
        <v>37707.974000000002</v>
      </c>
    </row>
    <row r="19" spans="1:17" ht="13.5" x14ac:dyDescent="0.25">
      <c r="A19" s="14" t="s">
        <v>41</v>
      </c>
      <c r="B19" s="10" t="s">
        <v>20</v>
      </c>
      <c r="C19" s="16">
        <v>32151.364000000001</v>
      </c>
      <c r="D19" s="16">
        <v>32251.421999999999</v>
      </c>
      <c r="E19" s="16">
        <v>32242.491999999998</v>
      </c>
      <c r="F19" s="16">
        <v>33009.548999999999</v>
      </c>
      <c r="G19" s="16">
        <v>33500.336000000003</v>
      </c>
      <c r="H19" s="16">
        <v>32066.813999999998</v>
      </c>
      <c r="I19" s="16">
        <v>33892.296000000002</v>
      </c>
      <c r="J19" s="2"/>
      <c r="L19" s="121" t="s">
        <v>39</v>
      </c>
      <c r="M19" s="123">
        <v>36190.108999999997</v>
      </c>
      <c r="N19" s="123">
        <v>34287.468000000001</v>
      </c>
      <c r="O19" s="123">
        <v>36271.305999999997</v>
      </c>
    </row>
    <row r="20" spans="1:17" ht="13.5" x14ac:dyDescent="0.25">
      <c r="A20" s="14" t="s">
        <v>43</v>
      </c>
      <c r="B20" s="10" t="s">
        <v>20</v>
      </c>
      <c r="C20" s="20">
        <v>33340.508999999998</v>
      </c>
      <c r="D20" s="20">
        <v>33361.105000000003</v>
      </c>
      <c r="E20" s="20">
        <v>33124.767999999996</v>
      </c>
      <c r="F20" s="20">
        <v>33719.745000000003</v>
      </c>
      <c r="G20" s="20">
        <v>34329.813999999998</v>
      </c>
      <c r="H20" s="20">
        <v>32460.455000000002</v>
      </c>
      <c r="I20" s="20">
        <v>34347.192999999999</v>
      </c>
      <c r="J20" s="2"/>
      <c r="L20" s="121" t="s">
        <v>43</v>
      </c>
      <c r="M20" s="123">
        <v>34329.813999999998</v>
      </c>
      <c r="N20" s="123">
        <v>32460.455000000002</v>
      </c>
      <c r="O20" s="123">
        <v>34347.192999999999</v>
      </c>
    </row>
    <row r="21" spans="1:17" ht="13.5" x14ac:dyDescent="0.25">
      <c r="A21" s="14" t="s">
        <v>45</v>
      </c>
      <c r="B21" s="10" t="s">
        <v>20</v>
      </c>
      <c r="C21" s="16">
        <v>37363.69</v>
      </c>
      <c r="D21" s="16">
        <v>37149.078999999998</v>
      </c>
      <c r="E21" s="16">
        <v>37309.192000000003</v>
      </c>
      <c r="F21" s="16">
        <v>37947.785000000003</v>
      </c>
      <c r="G21" s="16">
        <v>38133.834000000003</v>
      </c>
      <c r="H21" s="16">
        <v>36972.396000000001</v>
      </c>
      <c r="I21" s="16">
        <v>39073.095000000001</v>
      </c>
      <c r="J21" s="2"/>
      <c r="L21" s="121" t="s">
        <v>41</v>
      </c>
      <c r="M21" s="123">
        <v>33500.336000000003</v>
      </c>
      <c r="N21" s="123">
        <v>32066.813999999998</v>
      </c>
      <c r="O21" s="123">
        <v>33892.296000000002</v>
      </c>
    </row>
    <row r="22" spans="1:17" ht="13.5" x14ac:dyDescent="0.25">
      <c r="A22" s="84" t="s">
        <v>47</v>
      </c>
      <c r="B22" s="10" t="s">
        <v>20</v>
      </c>
      <c r="C22" s="126">
        <v>32694.117999999999</v>
      </c>
      <c r="D22" s="126">
        <v>32411.344000000001</v>
      </c>
      <c r="E22" s="126">
        <v>32675.436000000002</v>
      </c>
      <c r="F22" s="126">
        <v>33386.536</v>
      </c>
      <c r="G22" s="126">
        <v>33750.61</v>
      </c>
      <c r="H22" s="126">
        <v>31985.710999999999</v>
      </c>
      <c r="I22" s="126">
        <v>33729.133000000002</v>
      </c>
      <c r="J22" s="2"/>
      <c r="L22" s="124" t="s">
        <v>47</v>
      </c>
      <c r="M22" s="125">
        <v>33750.61</v>
      </c>
      <c r="N22" s="125">
        <v>31985.710999999999</v>
      </c>
      <c r="O22" s="125">
        <v>33729.133000000002</v>
      </c>
    </row>
    <row r="23" spans="1:17" ht="13.5" x14ac:dyDescent="0.25">
      <c r="A23" s="14" t="s">
        <v>49</v>
      </c>
      <c r="B23" s="10" t="s">
        <v>20</v>
      </c>
      <c r="C23" s="16">
        <v>32054.698</v>
      </c>
      <c r="D23" s="16">
        <v>32123.288</v>
      </c>
      <c r="E23" s="16">
        <v>31570.667000000001</v>
      </c>
      <c r="F23" s="16">
        <v>32281.021000000001</v>
      </c>
      <c r="G23" s="16">
        <v>32348.219000000001</v>
      </c>
      <c r="H23" s="16">
        <v>30907.62</v>
      </c>
      <c r="I23" s="16">
        <v>32570.446</v>
      </c>
      <c r="J23" s="2"/>
      <c r="L23" s="121" t="s">
        <v>49</v>
      </c>
      <c r="M23" s="123">
        <v>32348.219000000001</v>
      </c>
      <c r="N23" s="123">
        <v>30907.62</v>
      </c>
      <c r="O23" s="123">
        <v>32570.446</v>
      </c>
    </row>
    <row r="24" spans="1:17" ht="13.5" x14ac:dyDescent="0.25">
      <c r="A24" s="14" t="s">
        <v>51</v>
      </c>
      <c r="B24" s="10" t="s">
        <v>20</v>
      </c>
      <c r="C24" s="20">
        <v>30440.260999999999</v>
      </c>
      <c r="D24" s="20">
        <v>30511.330999999998</v>
      </c>
      <c r="E24" s="20">
        <v>30517.358</v>
      </c>
      <c r="F24" s="20">
        <v>31182.252</v>
      </c>
      <c r="G24" s="20">
        <v>31824.016</v>
      </c>
      <c r="H24" s="20">
        <v>29652.03</v>
      </c>
      <c r="I24" s="20">
        <v>31494.755000000001</v>
      </c>
      <c r="J24" s="2"/>
      <c r="L24" s="121" t="s">
        <v>59</v>
      </c>
      <c r="M24" s="122">
        <v>32135.357</v>
      </c>
      <c r="N24" s="122">
        <v>30643.919000000002</v>
      </c>
      <c r="O24" s="122">
        <v>32463.776000000002</v>
      </c>
    </row>
    <row r="25" spans="1:17" ht="13.5" x14ac:dyDescent="0.25">
      <c r="A25" s="14" t="s">
        <v>53</v>
      </c>
      <c r="B25" s="10" t="s">
        <v>20</v>
      </c>
      <c r="C25" s="16">
        <v>30469.932000000001</v>
      </c>
      <c r="D25" s="16">
        <v>30515.305</v>
      </c>
      <c r="E25" s="16">
        <v>30188.862000000001</v>
      </c>
      <c r="F25" s="16">
        <v>30986.438999999998</v>
      </c>
      <c r="G25" s="16">
        <v>31715.56</v>
      </c>
      <c r="H25" s="16">
        <v>29888.148000000001</v>
      </c>
      <c r="I25" s="16">
        <v>31130.778999999999</v>
      </c>
      <c r="J25" s="2"/>
      <c r="L25" s="121" t="s">
        <v>61</v>
      </c>
      <c r="M25" s="122">
        <v>31836.808000000001</v>
      </c>
      <c r="N25" s="122">
        <v>30502.429</v>
      </c>
      <c r="O25" s="122">
        <v>32122.942999999999</v>
      </c>
    </row>
    <row r="26" spans="1:17" ht="13.5" x14ac:dyDescent="0.25">
      <c r="A26" s="14" t="s">
        <v>55</v>
      </c>
      <c r="B26" s="10" t="s">
        <v>20</v>
      </c>
      <c r="C26" s="20">
        <v>32294.743999999999</v>
      </c>
      <c r="D26" s="20">
        <v>32002.073</v>
      </c>
      <c r="E26" s="20">
        <v>31572.109</v>
      </c>
      <c r="F26" s="20">
        <v>32315.017</v>
      </c>
      <c r="G26" s="20">
        <v>32888.629999999997</v>
      </c>
      <c r="H26" s="20">
        <v>30920.971000000001</v>
      </c>
      <c r="I26" s="20">
        <v>31958.831999999999</v>
      </c>
      <c r="J26" s="2"/>
      <c r="L26" s="121" t="s">
        <v>55</v>
      </c>
      <c r="M26" s="123">
        <v>32888.629999999997</v>
      </c>
      <c r="N26" s="123">
        <v>30920.971000000001</v>
      </c>
      <c r="O26" s="123">
        <v>31958.831999999999</v>
      </c>
    </row>
    <row r="27" spans="1:17" ht="13.5" x14ac:dyDescent="0.25">
      <c r="A27" s="14" t="s">
        <v>57</v>
      </c>
      <c r="B27" s="10" t="s">
        <v>20</v>
      </c>
      <c r="C27" s="16">
        <v>27985.277999999998</v>
      </c>
      <c r="D27" s="16">
        <v>28451.583999999999</v>
      </c>
      <c r="E27" s="16">
        <v>28538.512999999999</v>
      </c>
      <c r="F27" s="16">
        <v>29162.364000000001</v>
      </c>
      <c r="G27" s="16">
        <v>29793.57</v>
      </c>
      <c r="H27" s="16">
        <v>28479.469000000001</v>
      </c>
      <c r="I27" s="16">
        <v>29266.269</v>
      </c>
      <c r="J27" s="2"/>
      <c r="L27" s="121" t="s">
        <v>51</v>
      </c>
      <c r="M27" s="123">
        <v>31824.016</v>
      </c>
      <c r="N27" s="123">
        <v>29652.03</v>
      </c>
      <c r="O27" s="123">
        <v>31494.755000000001</v>
      </c>
      <c r="Q27" s="2" t="s">
        <v>143</v>
      </c>
    </row>
    <row r="28" spans="1:17" ht="13.5" x14ac:dyDescent="0.25">
      <c r="A28" s="14" t="s">
        <v>59</v>
      </c>
      <c r="B28" s="10" t="s">
        <v>20</v>
      </c>
      <c r="C28" s="20">
        <v>30821.185000000001</v>
      </c>
      <c r="D28" s="20">
        <v>30780.218000000001</v>
      </c>
      <c r="E28" s="20">
        <v>31099.772000000001</v>
      </c>
      <c r="F28" s="20">
        <v>31604.024000000001</v>
      </c>
      <c r="G28" s="20">
        <v>32135.357</v>
      </c>
      <c r="H28" s="20">
        <v>30643.919000000002</v>
      </c>
      <c r="I28" s="20">
        <v>32463.776000000002</v>
      </c>
      <c r="J28" s="2"/>
      <c r="L28" s="121" t="s">
        <v>53</v>
      </c>
      <c r="M28" s="122">
        <v>31715.56</v>
      </c>
      <c r="N28" s="122">
        <v>29888.148000000001</v>
      </c>
      <c r="O28" s="122">
        <v>31130.778999999999</v>
      </c>
    </row>
    <row r="29" spans="1:17" ht="13.5" x14ac:dyDescent="0.25">
      <c r="A29" s="14" t="s">
        <v>61</v>
      </c>
      <c r="B29" s="10" t="s">
        <v>20</v>
      </c>
      <c r="C29" s="16">
        <v>30774.148000000001</v>
      </c>
      <c r="D29" s="16">
        <v>30707.664000000001</v>
      </c>
      <c r="E29" s="16">
        <v>30446.485000000001</v>
      </c>
      <c r="F29" s="16">
        <v>31226.589</v>
      </c>
      <c r="G29" s="16">
        <v>31836.808000000001</v>
      </c>
      <c r="H29" s="16">
        <v>30502.429</v>
      </c>
      <c r="I29" s="16">
        <v>32122.942999999999</v>
      </c>
      <c r="J29" s="2"/>
      <c r="L29" s="121" t="s">
        <v>57</v>
      </c>
      <c r="M29" s="122">
        <v>29793.57</v>
      </c>
      <c r="N29" s="122">
        <v>28479.469000000001</v>
      </c>
      <c r="O29" s="122">
        <v>29266.269</v>
      </c>
    </row>
    <row r="30" spans="1:17" ht="13.5" x14ac:dyDescent="0.25">
      <c r="A30" s="14" t="s">
        <v>63</v>
      </c>
      <c r="B30" s="10" t="s">
        <v>20</v>
      </c>
      <c r="C30" s="20">
        <v>85344.262000000002</v>
      </c>
      <c r="D30" s="20">
        <v>81338.710000000006</v>
      </c>
      <c r="E30" s="20">
        <v>82885.245999999999</v>
      </c>
      <c r="F30" s="20">
        <v>76014.706000000006</v>
      </c>
      <c r="G30" s="20">
        <v>79985.074999999997</v>
      </c>
      <c r="H30" s="20">
        <v>71985.914999999994</v>
      </c>
      <c r="I30" s="20">
        <v>76115.732999999993</v>
      </c>
      <c r="J30" s="2"/>
    </row>
    <row r="31" spans="1:17" x14ac:dyDescent="0.2">
      <c r="A31" s="32" t="s">
        <v>163</v>
      </c>
      <c r="B31" s="2"/>
      <c r="C31" s="2"/>
      <c r="D31" s="2"/>
      <c r="E31" s="2"/>
      <c r="F31" s="2"/>
      <c r="G31" s="2"/>
      <c r="H31" s="2"/>
      <c r="I31" s="2"/>
      <c r="J31" s="2"/>
    </row>
    <row r="32" spans="1:17" x14ac:dyDescent="0.2">
      <c r="J32" s="2"/>
    </row>
    <row r="33" spans="1:10" x14ac:dyDescent="0.2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mergeCells count="1">
    <mergeCell ref="C5:I5"/>
  </mergeCells>
  <hyperlinks>
    <hyperlink ref="A2" r:id="rId1" display="http://dati.istat.it/OECDStat_Metadata/ShowMetadata.ashx?Dataset=DCCN_TNA&amp;ShowOnWeb=true&amp;Lang=it"/>
    <hyperlink ref="C3" r:id="rId2" display="http://dati.istat.it/OECDStat_Metadata/ShowMetadata.ashx?Dataset=DCCN_TNA&amp;Coords=[CORREZ].[N]&amp;ShowOnWeb=true&amp;Lang=it"/>
    <hyperlink ref="C6" r:id="rId3" display="http://dati.istat.it/OECDStat_Metadata/ShowMetadata.ashx?Dataset=DCCN_TNA&amp;Coords=[VAL].[V]&amp;ShowOnWeb=true&amp;Lang=it"/>
    <hyperlink ref="A31" r:id="rId4" display="http://dativ7a.istat.it//index.aspx?DatasetCode=DCCN_TNA"/>
  </hyperlinks>
  <pageMargins left="0.75" right="0.75" top="1" bottom="1" header="0.5" footer="0.5"/>
  <pageSetup orientation="portrait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83"/>
  <sheetViews>
    <sheetView showGridLines="0" topLeftCell="E166" zoomScale="140" zoomScaleNormal="140" workbookViewId="0">
      <selection activeCell="L183" sqref="L183"/>
    </sheetView>
  </sheetViews>
  <sheetFormatPr defaultColWidth="8.7109375" defaultRowHeight="12.75" x14ac:dyDescent="0.2"/>
  <cols>
    <col min="1" max="1" width="34.5703125" style="2" customWidth="1"/>
    <col min="2" max="2" width="6.5703125" style="2" customWidth="1"/>
    <col min="3" max="3" width="8.7109375" style="2" bestFit="1" customWidth="1"/>
    <col min="4" max="5" width="8.7109375" style="2"/>
    <col min="6" max="6" width="47.28515625" style="2" customWidth="1"/>
    <col min="7" max="16384" width="8.7109375" style="2"/>
  </cols>
  <sheetData>
    <row r="1" spans="1:21" hidden="1" x14ac:dyDescent="0.2">
      <c r="A1" s="1" t="e">
        <f ca="1">DotStatQuery(#REF!)</f>
        <v>#NAME?</v>
      </c>
    </row>
    <row r="2" spans="1:21" x14ac:dyDescent="0.2">
      <c r="A2" s="35" t="s">
        <v>165</v>
      </c>
    </row>
    <row r="3" spans="1:21" x14ac:dyDescent="0.2">
      <c r="A3" s="164"/>
    </row>
    <row r="4" spans="1:21" x14ac:dyDescent="0.2">
      <c r="A4" s="164"/>
    </row>
    <row r="5" spans="1:21" x14ac:dyDescent="0.2">
      <c r="A5" s="36" t="s">
        <v>166</v>
      </c>
      <c r="B5" s="198" t="s">
        <v>167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00"/>
    </row>
    <row r="6" spans="1:21" x14ac:dyDescent="0.2">
      <c r="A6" s="36" t="s">
        <v>168</v>
      </c>
      <c r="B6" s="198" t="s">
        <v>169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200"/>
    </row>
    <row r="7" spans="1:21" s="104" customFormat="1" x14ac:dyDescent="0.2">
      <c r="A7" s="165">
        <v>44348</v>
      </c>
      <c r="B7" s="238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40"/>
    </row>
    <row r="8" spans="1:21" x14ac:dyDescent="0.2">
      <c r="A8" s="166"/>
    </row>
    <row r="9" spans="1:21" x14ac:dyDescent="0.2">
      <c r="A9" s="35"/>
      <c r="F9" s="52"/>
    </row>
    <row r="10" spans="1:21" ht="13.5" thickBot="1" x14ac:dyDescent="0.25">
      <c r="B10" s="8" t="s">
        <v>22</v>
      </c>
      <c r="C10" s="8" t="s">
        <v>47</v>
      </c>
      <c r="F10" s="167" t="s">
        <v>208</v>
      </c>
      <c r="G10" s="168" t="s">
        <v>22</v>
      </c>
      <c r="H10" s="168" t="s">
        <v>47</v>
      </c>
    </row>
    <row r="11" spans="1:21" x14ac:dyDescent="0.2">
      <c r="A11" s="27" t="s">
        <v>212</v>
      </c>
      <c r="B11" s="169">
        <v>104.9</v>
      </c>
      <c r="C11" s="170">
        <v>106.1</v>
      </c>
      <c r="F11" s="27" t="s">
        <v>254</v>
      </c>
      <c r="G11" s="171">
        <v>82</v>
      </c>
      <c r="H11" s="171">
        <v>73.599999999999994</v>
      </c>
      <c r="K11" s="172" t="s">
        <v>255</v>
      </c>
    </row>
    <row r="12" spans="1:21" ht="21" x14ac:dyDescent="0.2">
      <c r="A12" s="27" t="s">
        <v>214</v>
      </c>
      <c r="B12" s="173">
        <v>106</v>
      </c>
      <c r="C12" s="169">
        <v>107</v>
      </c>
      <c r="F12" s="27" t="s">
        <v>256</v>
      </c>
      <c r="G12" s="171">
        <v>80.7</v>
      </c>
      <c r="H12" s="171">
        <v>83.1</v>
      </c>
    </row>
    <row r="13" spans="1:21" x14ac:dyDescent="0.2">
      <c r="A13" s="27" t="s">
        <v>216</v>
      </c>
      <c r="B13" s="169">
        <v>109.8</v>
      </c>
      <c r="C13" s="173">
        <v>111.3</v>
      </c>
      <c r="F13" s="27" t="s">
        <v>257</v>
      </c>
      <c r="G13" s="171">
        <v>100.9</v>
      </c>
      <c r="H13" s="171">
        <v>100.1</v>
      </c>
    </row>
    <row r="14" spans="1:21" x14ac:dyDescent="0.2">
      <c r="A14" s="27" t="s">
        <v>218</v>
      </c>
      <c r="B14" s="173">
        <v>102.6</v>
      </c>
      <c r="C14" s="169">
        <v>102.4</v>
      </c>
      <c r="F14" s="27" t="s">
        <v>258</v>
      </c>
      <c r="G14" s="171">
        <v>102.6</v>
      </c>
      <c r="H14" s="171">
        <v>102.4</v>
      </c>
    </row>
    <row r="15" spans="1:21" ht="21" x14ac:dyDescent="0.2">
      <c r="A15" s="27" t="s">
        <v>220</v>
      </c>
      <c r="B15" s="169">
        <v>107.9</v>
      </c>
      <c r="C15" s="173">
        <v>110.2</v>
      </c>
      <c r="F15" s="27" t="s">
        <v>259</v>
      </c>
      <c r="G15" s="171">
        <v>102.8</v>
      </c>
      <c r="H15" s="171">
        <v>103.2</v>
      </c>
    </row>
    <row r="16" spans="1:21" ht="21" x14ac:dyDescent="0.2">
      <c r="A16" s="27" t="s">
        <v>222</v>
      </c>
      <c r="B16" s="173">
        <v>102.3</v>
      </c>
      <c r="C16" s="169">
        <v>107.8</v>
      </c>
      <c r="F16" s="27" t="s">
        <v>260</v>
      </c>
      <c r="G16" s="171">
        <v>104.9</v>
      </c>
      <c r="H16" s="171">
        <v>106</v>
      </c>
    </row>
    <row r="17" spans="1:19" ht="21" x14ac:dyDescent="0.2">
      <c r="A17" s="27" t="s">
        <v>224</v>
      </c>
      <c r="B17" s="169">
        <v>102.8</v>
      </c>
      <c r="C17" s="173">
        <v>103.2</v>
      </c>
      <c r="F17" s="27" t="s">
        <v>261</v>
      </c>
      <c r="G17" s="171">
        <v>104.9</v>
      </c>
      <c r="H17" s="171">
        <v>106.1</v>
      </c>
    </row>
    <row r="18" spans="1:19" x14ac:dyDescent="0.2">
      <c r="A18" s="27" t="s">
        <v>226</v>
      </c>
      <c r="B18" s="173">
        <v>109.2</v>
      </c>
      <c r="C18" s="169">
        <v>111.3</v>
      </c>
      <c r="F18" s="27" t="s">
        <v>262</v>
      </c>
      <c r="G18" s="171">
        <v>109.1</v>
      </c>
      <c r="H18" s="171">
        <v>106.8</v>
      </c>
    </row>
    <row r="19" spans="1:19" x14ac:dyDescent="0.2">
      <c r="A19" s="27" t="s">
        <v>228</v>
      </c>
      <c r="B19" s="169">
        <v>80.7</v>
      </c>
      <c r="C19" s="173">
        <v>83.1</v>
      </c>
      <c r="F19" s="27" t="s">
        <v>263</v>
      </c>
      <c r="G19" s="171">
        <v>106</v>
      </c>
      <c r="H19" s="171">
        <v>107</v>
      </c>
    </row>
    <row r="20" spans="1:19" x14ac:dyDescent="0.2">
      <c r="A20" s="27" t="s">
        <v>230</v>
      </c>
      <c r="B20" s="173">
        <v>100.9</v>
      </c>
      <c r="C20" s="169">
        <v>100.1</v>
      </c>
      <c r="F20" s="27" t="s">
        <v>264</v>
      </c>
      <c r="G20" s="171">
        <v>102.3</v>
      </c>
      <c r="H20" s="171">
        <v>107.8</v>
      </c>
    </row>
    <row r="21" spans="1:19" x14ac:dyDescent="0.2">
      <c r="A21" s="27" t="s">
        <v>232</v>
      </c>
      <c r="B21" s="169">
        <v>82</v>
      </c>
      <c r="C21" s="173">
        <v>73.599999999999994</v>
      </c>
      <c r="F21" s="27" t="s">
        <v>265</v>
      </c>
      <c r="G21" s="171">
        <v>107.9</v>
      </c>
      <c r="H21" s="171">
        <v>108.4</v>
      </c>
    </row>
    <row r="22" spans="1:19" ht="21" x14ac:dyDescent="0.2">
      <c r="A22" s="27" t="s">
        <v>234</v>
      </c>
      <c r="B22" s="173">
        <v>109.1</v>
      </c>
      <c r="C22" s="169">
        <v>106.8</v>
      </c>
      <c r="F22" s="27" t="s">
        <v>266</v>
      </c>
      <c r="G22" s="171">
        <v>107.9</v>
      </c>
      <c r="H22" s="171">
        <v>110.2</v>
      </c>
    </row>
    <row r="23" spans="1:19" x14ac:dyDescent="0.2">
      <c r="A23" s="27" t="s">
        <v>236</v>
      </c>
      <c r="B23" s="169">
        <v>107.9</v>
      </c>
      <c r="C23" s="173">
        <v>108.4</v>
      </c>
      <c r="F23" s="27" t="s">
        <v>267</v>
      </c>
      <c r="G23" s="171">
        <v>109.8</v>
      </c>
      <c r="H23" s="171">
        <v>111.3</v>
      </c>
    </row>
    <row r="24" spans="1:19" x14ac:dyDescent="0.2">
      <c r="A24" s="27" t="s">
        <v>238</v>
      </c>
      <c r="B24" s="173">
        <v>104.9</v>
      </c>
      <c r="C24" s="169">
        <v>106</v>
      </c>
      <c r="F24" s="27" t="s">
        <v>268</v>
      </c>
      <c r="G24" s="171">
        <v>109.2</v>
      </c>
      <c r="H24" s="171">
        <v>111.3</v>
      </c>
    </row>
    <row r="28" spans="1:19" x14ac:dyDescent="0.2">
      <c r="A28" s="198" t="s">
        <v>167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0"/>
    </row>
    <row r="29" spans="1:19" x14ac:dyDescent="0.2">
      <c r="A29" s="174" t="s">
        <v>269</v>
      </c>
    </row>
    <row r="30" spans="1:19" x14ac:dyDescent="0.2">
      <c r="B30" s="2" t="s">
        <v>22</v>
      </c>
      <c r="C30" s="2" t="s">
        <v>48</v>
      </c>
      <c r="G30" s="2" t="s">
        <v>22</v>
      </c>
      <c r="H30" s="2" t="s">
        <v>48</v>
      </c>
      <c r="K30" s="175" t="s">
        <v>270</v>
      </c>
    </row>
    <row r="31" spans="1:19" x14ac:dyDescent="0.2">
      <c r="A31" s="84" t="s">
        <v>212</v>
      </c>
      <c r="B31" s="140">
        <v>106.2</v>
      </c>
      <c r="C31" s="138">
        <v>107.5</v>
      </c>
      <c r="F31" s="27" t="s">
        <v>254</v>
      </c>
      <c r="G31" s="133">
        <v>81.400000000000006</v>
      </c>
      <c r="H31" s="137">
        <v>72.8</v>
      </c>
    </row>
    <row r="32" spans="1:19" ht="21" x14ac:dyDescent="0.2">
      <c r="A32" s="14" t="s">
        <v>214</v>
      </c>
      <c r="B32" s="137">
        <v>107.2</v>
      </c>
      <c r="C32" s="133">
        <v>108</v>
      </c>
      <c r="F32" s="27" t="s">
        <v>256</v>
      </c>
      <c r="G32" s="133">
        <v>79.099999999999994</v>
      </c>
      <c r="H32" s="137">
        <v>82</v>
      </c>
    </row>
    <row r="33" spans="1:8" x14ac:dyDescent="0.2">
      <c r="A33" s="14" t="s">
        <v>216</v>
      </c>
      <c r="B33" s="133">
        <v>109.7</v>
      </c>
      <c r="C33" s="137">
        <v>111.4</v>
      </c>
      <c r="F33" s="27" t="s">
        <v>257</v>
      </c>
      <c r="G33" s="137">
        <v>100.6</v>
      </c>
      <c r="H33" s="133">
        <v>99.4</v>
      </c>
    </row>
    <row r="34" spans="1:8" x14ac:dyDescent="0.2">
      <c r="A34" s="14" t="s">
        <v>218</v>
      </c>
      <c r="B34" s="137">
        <v>102.9</v>
      </c>
      <c r="C34" s="133">
        <v>102.4</v>
      </c>
      <c r="F34" s="27" t="s">
        <v>258</v>
      </c>
      <c r="G34" s="137">
        <v>102.9</v>
      </c>
      <c r="H34" s="133">
        <v>102.4</v>
      </c>
    </row>
    <row r="35" spans="1:8" ht="21" x14ac:dyDescent="0.2">
      <c r="A35" s="14" t="s">
        <v>220</v>
      </c>
      <c r="B35" s="133">
        <v>115.6</v>
      </c>
      <c r="C35" s="137">
        <v>119.6</v>
      </c>
      <c r="F35" s="27" t="s">
        <v>259</v>
      </c>
      <c r="G35" s="133">
        <v>102.9</v>
      </c>
      <c r="H35" s="137">
        <v>103.2</v>
      </c>
    </row>
    <row r="36" spans="1:8" ht="21" x14ac:dyDescent="0.2">
      <c r="A36" s="14" t="s">
        <v>222</v>
      </c>
      <c r="B36" s="137">
        <v>102.5</v>
      </c>
      <c r="C36" s="133">
        <v>107.3</v>
      </c>
      <c r="F36" s="27" t="s">
        <v>262</v>
      </c>
      <c r="G36" s="137">
        <v>107.5</v>
      </c>
      <c r="H36" s="133">
        <v>105.8</v>
      </c>
    </row>
    <row r="37" spans="1:8" ht="21" x14ac:dyDescent="0.2">
      <c r="A37" s="14" t="s">
        <v>224</v>
      </c>
      <c r="B37" s="133">
        <v>102.9</v>
      </c>
      <c r="C37" s="137">
        <v>103.2</v>
      </c>
      <c r="F37" s="27" t="s">
        <v>264</v>
      </c>
      <c r="G37" s="137">
        <v>102.5</v>
      </c>
      <c r="H37" s="133">
        <v>107.3</v>
      </c>
    </row>
    <row r="38" spans="1:8" x14ac:dyDescent="0.2">
      <c r="A38" s="14" t="s">
        <v>226</v>
      </c>
      <c r="B38" s="137">
        <v>111.5</v>
      </c>
      <c r="C38" s="133">
        <v>114</v>
      </c>
      <c r="F38" s="27" t="s">
        <v>261</v>
      </c>
      <c r="G38" s="140">
        <v>106.2</v>
      </c>
      <c r="H38" s="138">
        <v>107.5</v>
      </c>
    </row>
    <row r="39" spans="1:8" x14ac:dyDescent="0.2">
      <c r="A39" s="14" t="s">
        <v>228</v>
      </c>
      <c r="B39" s="133">
        <v>79.099999999999994</v>
      </c>
      <c r="C39" s="137">
        <v>82</v>
      </c>
      <c r="F39" s="27" t="s">
        <v>260</v>
      </c>
      <c r="G39" s="137">
        <v>106.1</v>
      </c>
      <c r="H39" s="133">
        <v>107.5</v>
      </c>
    </row>
    <row r="40" spans="1:8" x14ac:dyDescent="0.2">
      <c r="A40" s="14" t="s">
        <v>230</v>
      </c>
      <c r="B40" s="137">
        <v>100.6</v>
      </c>
      <c r="C40" s="133">
        <v>99.4</v>
      </c>
      <c r="F40" s="27" t="s">
        <v>263</v>
      </c>
      <c r="G40" s="137">
        <v>107.2</v>
      </c>
      <c r="H40" s="133">
        <v>108</v>
      </c>
    </row>
    <row r="41" spans="1:8" x14ac:dyDescent="0.2">
      <c r="A41" s="14" t="s">
        <v>232</v>
      </c>
      <c r="B41" s="133">
        <v>81.400000000000006</v>
      </c>
      <c r="C41" s="137">
        <v>72.8</v>
      </c>
      <c r="F41" s="27" t="s">
        <v>265</v>
      </c>
      <c r="G41" s="133">
        <v>108.1</v>
      </c>
      <c r="H41" s="137">
        <v>108.1</v>
      </c>
    </row>
    <row r="42" spans="1:8" x14ac:dyDescent="0.2">
      <c r="A42" s="14" t="s">
        <v>234</v>
      </c>
      <c r="B42" s="137">
        <v>107.5</v>
      </c>
      <c r="C42" s="133">
        <v>105.8</v>
      </c>
      <c r="F42" s="27" t="s">
        <v>267</v>
      </c>
      <c r="G42" s="133">
        <v>109.7</v>
      </c>
      <c r="H42" s="137">
        <v>111.4</v>
      </c>
    </row>
    <row r="43" spans="1:8" x14ac:dyDescent="0.2">
      <c r="A43" s="14" t="s">
        <v>236</v>
      </c>
      <c r="B43" s="133">
        <v>108.1</v>
      </c>
      <c r="C43" s="137">
        <v>108.1</v>
      </c>
      <c r="F43" s="27" t="s">
        <v>268</v>
      </c>
      <c r="G43" s="137">
        <v>111.5</v>
      </c>
      <c r="H43" s="133">
        <v>114</v>
      </c>
    </row>
    <row r="44" spans="1:8" ht="21" x14ac:dyDescent="0.2">
      <c r="A44" s="14" t="s">
        <v>238</v>
      </c>
      <c r="B44" s="137">
        <v>106.1</v>
      </c>
      <c r="C44" s="133">
        <v>107.5</v>
      </c>
      <c r="F44" s="27" t="s">
        <v>266</v>
      </c>
      <c r="G44" s="133">
        <v>115.6</v>
      </c>
      <c r="H44" s="137">
        <v>119.6</v>
      </c>
    </row>
    <row r="50" spans="1:11" x14ac:dyDescent="0.2">
      <c r="A50" s="174" t="s">
        <v>271</v>
      </c>
      <c r="K50" s="175" t="s">
        <v>272</v>
      </c>
    </row>
    <row r="52" spans="1:11" x14ac:dyDescent="0.2">
      <c r="A52" s="55"/>
      <c r="B52" s="38" t="s">
        <v>22</v>
      </c>
      <c r="C52" s="38" t="s">
        <v>48</v>
      </c>
      <c r="F52" s="55"/>
      <c r="G52" s="38" t="s">
        <v>22</v>
      </c>
      <c r="H52" s="38" t="s">
        <v>48</v>
      </c>
    </row>
    <row r="53" spans="1:11" ht="13.5" x14ac:dyDescent="0.25">
      <c r="A53" s="39" t="s">
        <v>204</v>
      </c>
      <c r="B53" s="28" t="s">
        <v>20</v>
      </c>
      <c r="C53" s="28"/>
      <c r="F53" s="39" t="s">
        <v>204</v>
      </c>
      <c r="G53" s="28" t="s">
        <v>20</v>
      </c>
      <c r="H53" s="28"/>
    </row>
    <row r="54" spans="1:11" x14ac:dyDescent="0.2">
      <c r="A54" s="57" t="s">
        <v>251</v>
      </c>
      <c r="B54" s="142">
        <v>109.3</v>
      </c>
      <c r="C54" s="142">
        <v>110.9</v>
      </c>
      <c r="F54" s="27" t="s">
        <v>233</v>
      </c>
      <c r="G54" s="139">
        <v>81.400000000000006</v>
      </c>
      <c r="H54" s="139">
        <v>73</v>
      </c>
    </row>
    <row r="55" spans="1:11" ht="21" x14ac:dyDescent="0.2">
      <c r="A55" s="27" t="s">
        <v>273</v>
      </c>
      <c r="B55" s="147">
        <v>110.6</v>
      </c>
      <c r="C55" s="147">
        <v>111.6</v>
      </c>
      <c r="F55" s="27" t="s">
        <v>229</v>
      </c>
      <c r="G55" s="139">
        <v>79.5</v>
      </c>
      <c r="H55" s="139">
        <v>82.2</v>
      </c>
    </row>
    <row r="56" spans="1:11" x14ac:dyDescent="0.2">
      <c r="A56" s="27" t="s">
        <v>274</v>
      </c>
      <c r="B56" s="139">
        <v>110.3</v>
      </c>
      <c r="C56" s="139">
        <v>112</v>
      </c>
      <c r="F56" s="27" t="s">
        <v>231</v>
      </c>
      <c r="G56" s="147">
        <v>103.2</v>
      </c>
      <c r="H56" s="147">
        <v>101.7</v>
      </c>
    </row>
    <row r="57" spans="1:11" x14ac:dyDescent="0.2">
      <c r="A57" s="27" t="s">
        <v>275</v>
      </c>
      <c r="B57" s="147">
        <v>103</v>
      </c>
      <c r="C57" s="147">
        <v>102.5</v>
      </c>
      <c r="F57" s="27" t="s">
        <v>219</v>
      </c>
      <c r="G57" s="147">
        <v>103</v>
      </c>
      <c r="H57" s="147">
        <v>102.5</v>
      </c>
    </row>
    <row r="58" spans="1:11" ht="21" x14ac:dyDescent="0.2">
      <c r="A58" s="27" t="s">
        <v>276</v>
      </c>
      <c r="B58" s="139">
        <v>131.1</v>
      </c>
      <c r="C58" s="139">
        <v>137.19999999999999</v>
      </c>
      <c r="F58" s="27" t="s">
        <v>225</v>
      </c>
      <c r="G58" s="139">
        <v>103.1</v>
      </c>
      <c r="H58" s="139">
        <v>103.4</v>
      </c>
    </row>
    <row r="59" spans="1:11" ht="21" x14ac:dyDescent="0.2">
      <c r="A59" s="27" t="s">
        <v>277</v>
      </c>
      <c r="B59" s="147">
        <v>104.6</v>
      </c>
      <c r="C59" s="147">
        <v>109.3</v>
      </c>
      <c r="F59" s="27" t="s">
        <v>235</v>
      </c>
      <c r="G59" s="147">
        <v>109.2</v>
      </c>
      <c r="H59" s="147">
        <v>107.2</v>
      </c>
    </row>
    <row r="60" spans="1:11" ht="21" x14ac:dyDescent="0.2">
      <c r="A60" s="27" t="s">
        <v>278</v>
      </c>
      <c r="B60" s="139">
        <v>103.1</v>
      </c>
      <c r="C60" s="139">
        <v>103.4</v>
      </c>
      <c r="F60" s="27" t="s">
        <v>237</v>
      </c>
      <c r="G60" s="139">
        <v>108.7</v>
      </c>
      <c r="H60" s="139">
        <v>109</v>
      </c>
    </row>
    <row r="61" spans="1:11" x14ac:dyDescent="0.2">
      <c r="A61" s="27" t="s">
        <v>279</v>
      </c>
      <c r="B61" s="147">
        <v>114.1</v>
      </c>
      <c r="C61" s="147">
        <v>116.7</v>
      </c>
      <c r="F61" s="27" t="s">
        <v>280</v>
      </c>
      <c r="G61" s="147">
        <v>104.6</v>
      </c>
      <c r="H61" s="147">
        <v>109.3</v>
      </c>
    </row>
    <row r="62" spans="1:11" x14ac:dyDescent="0.2">
      <c r="A62" s="27" t="s">
        <v>281</v>
      </c>
      <c r="B62" s="139">
        <v>79.5</v>
      </c>
      <c r="C62" s="139">
        <v>82.2</v>
      </c>
      <c r="F62" s="57" t="s">
        <v>261</v>
      </c>
      <c r="G62" s="142">
        <v>109.3</v>
      </c>
      <c r="H62" s="142">
        <v>110.9</v>
      </c>
    </row>
    <row r="63" spans="1:11" x14ac:dyDescent="0.2">
      <c r="A63" s="27" t="s">
        <v>282</v>
      </c>
      <c r="B63" s="147">
        <v>103.2</v>
      </c>
      <c r="C63" s="147">
        <v>101.7</v>
      </c>
      <c r="F63" s="57" t="s">
        <v>283</v>
      </c>
      <c r="G63" s="147">
        <v>109.3</v>
      </c>
      <c r="H63" s="147">
        <v>111</v>
      </c>
    </row>
    <row r="64" spans="1:11" x14ac:dyDescent="0.2">
      <c r="A64" s="27" t="s">
        <v>284</v>
      </c>
      <c r="B64" s="139">
        <v>81.400000000000006</v>
      </c>
      <c r="C64" s="139">
        <v>73</v>
      </c>
      <c r="F64" s="27" t="s">
        <v>215</v>
      </c>
      <c r="G64" s="147">
        <v>110.6</v>
      </c>
      <c r="H64" s="147">
        <v>111.6</v>
      </c>
    </row>
    <row r="65" spans="1:12" x14ac:dyDescent="0.2">
      <c r="A65" s="27" t="s">
        <v>285</v>
      </c>
      <c r="B65" s="147">
        <v>109.2</v>
      </c>
      <c r="C65" s="147">
        <v>107.2</v>
      </c>
      <c r="F65" s="27" t="s">
        <v>217</v>
      </c>
      <c r="G65" s="139">
        <v>110.3</v>
      </c>
      <c r="H65" s="139">
        <v>112</v>
      </c>
    </row>
    <row r="66" spans="1:12" x14ac:dyDescent="0.2">
      <c r="A66" s="27" t="s">
        <v>286</v>
      </c>
      <c r="B66" s="139">
        <v>108.7</v>
      </c>
      <c r="C66" s="139">
        <v>109</v>
      </c>
      <c r="F66" s="27" t="s">
        <v>227</v>
      </c>
      <c r="G66" s="147">
        <v>114.1</v>
      </c>
      <c r="H66" s="147">
        <v>116.7</v>
      </c>
    </row>
    <row r="67" spans="1:12" ht="21" x14ac:dyDescent="0.2">
      <c r="A67" s="27" t="s">
        <v>287</v>
      </c>
      <c r="B67" s="147">
        <v>109.3</v>
      </c>
      <c r="C67" s="147">
        <v>111</v>
      </c>
      <c r="F67" s="27" t="s">
        <v>221</v>
      </c>
      <c r="G67" s="139">
        <v>131.1</v>
      </c>
      <c r="H67" s="139">
        <v>137.19999999999999</v>
      </c>
    </row>
    <row r="72" spans="1:12" x14ac:dyDescent="0.2">
      <c r="A72" s="174" t="s">
        <v>288</v>
      </c>
    </row>
    <row r="73" spans="1:12" x14ac:dyDescent="0.2">
      <c r="C73" s="188" t="s">
        <v>167</v>
      </c>
      <c r="D73" s="190"/>
    </row>
    <row r="74" spans="1:12" ht="23.25" x14ac:dyDescent="0.2">
      <c r="A74" s="34" t="s">
        <v>165</v>
      </c>
      <c r="B74" s="35"/>
      <c r="C74" s="236" t="s">
        <v>169</v>
      </c>
      <c r="D74" s="237"/>
      <c r="F74" s="2" t="s">
        <v>289</v>
      </c>
    </row>
    <row r="75" spans="1:12" x14ac:dyDescent="0.2">
      <c r="C75" s="235">
        <v>44713</v>
      </c>
      <c r="D75" s="190"/>
      <c r="L75" s="175" t="s">
        <v>290</v>
      </c>
    </row>
    <row r="76" spans="1:12" x14ac:dyDescent="0.2">
      <c r="C76" s="38" t="s">
        <v>22</v>
      </c>
      <c r="D76" s="38" t="s">
        <v>47</v>
      </c>
    </row>
    <row r="77" spans="1:12" x14ac:dyDescent="0.2">
      <c r="A77" s="84" t="s">
        <v>251</v>
      </c>
      <c r="C77" s="140">
        <v>112.5</v>
      </c>
      <c r="D77" s="140">
        <v>113.9</v>
      </c>
      <c r="G77" s="38" t="s">
        <v>22</v>
      </c>
      <c r="H77" s="38" t="s">
        <v>47</v>
      </c>
    </row>
    <row r="78" spans="1:12" ht="21" x14ac:dyDescent="0.2">
      <c r="A78" s="14" t="s">
        <v>273</v>
      </c>
      <c r="C78" s="137">
        <v>115.7</v>
      </c>
      <c r="D78" s="137">
        <v>117.8</v>
      </c>
      <c r="F78" s="14" t="s">
        <v>284</v>
      </c>
      <c r="G78" s="153">
        <v>81.5</v>
      </c>
      <c r="H78" s="153">
        <v>73.2</v>
      </c>
    </row>
    <row r="79" spans="1:12" x14ac:dyDescent="0.2">
      <c r="A79" s="14" t="s">
        <v>274</v>
      </c>
      <c r="C79" s="133">
        <v>111.3</v>
      </c>
      <c r="D79" s="133">
        <v>112.7</v>
      </c>
      <c r="F79" s="14" t="s">
        <v>281</v>
      </c>
      <c r="G79" s="153">
        <v>77.900000000000006</v>
      </c>
      <c r="H79" s="153">
        <v>80.900000000000006</v>
      </c>
    </row>
    <row r="80" spans="1:12" x14ac:dyDescent="0.2">
      <c r="A80" s="14" t="s">
        <v>275</v>
      </c>
      <c r="C80" s="137">
        <v>104.1</v>
      </c>
      <c r="D80" s="137">
        <v>103</v>
      </c>
      <c r="F80" s="14" t="s">
        <v>282</v>
      </c>
      <c r="G80" s="148">
        <v>101.7</v>
      </c>
      <c r="H80" s="148">
        <v>99.7</v>
      </c>
    </row>
    <row r="81" spans="1:8" ht="21" x14ac:dyDescent="0.2">
      <c r="A81" s="14" t="s">
        <v>276</v>
      </c>
      <c r="C81" s="133">
        <v>134</v>
      </c>
      <c r="D81" s="133">
        <v>141.19999999999999</v>
      </c>
      <c r="F81" s="14" t="s">
        <v>275</v>
      </c>
      <c r="G81" s="148">
        <v>104.1</v>
      </c>
      <c r="H81" s="148">
        <v>103</v>
      </c>
    </row>
    <row r="82" spans="1:8" ht="21" x14ac:dyDescent="0.2">
      <c r="A82" s="14" t="s">
        <v>277</v>
      </c>
      <c r="C82" s="137">
        <v>107.2</v>
      </c>
      <c r="D82" s="137">
        <v>111</v>
      </c>
      <c r="F82" s="14" t="s">
        <v>278</v>
      </c>
      <c r="G82" s="153">
        <v>103.5</v>
      </c>
      <c r="H82" s="153">
        <v>103.6</v>
      </c>
    </row>
    <row r="83" spans="1:8" ht="21" x14ac:dyDescent="0.2">
      <c r="A83" s="14" t="s">
        <v>278</v>
      </c>
      <c r="C83" s="133">
        <v>103.5</v>
      </c>
      <c r="D83" s="133">
        <v>103.6</v>
      </c>
      <c r="F83" s="14" t="s">
        <v>286</v>
      </c>
      <c r="G83" s="153">
        <v>109.8</v>
      </c>
      <c r="H83" s="153">
        <v>109.9</v>
      </c>
    </row>
    <row r="84" spans="1:8" x14ac:dyDescent="0.2">
      <c r="A84" s="14" t="s">
        <v>279</v>
      </c>
      <c r="C84" s="137">
        <v>122.3</v>
      </c>
      <c r="D84" s="137">
        <v>123.2</v>
      </c>
      <c r="F84" s="14" t="s">
        <v>285</v>
      </c>
      <c r="G84" s="148">
        <v>115.2</v>
      </c>
      <c r="H84" s="148">
        <v>110.5</v>
      </c>
    </row>
    <row r="85" spans="1:8" x14ac:dyDescent="0.2">
      <c r="A85" s="14" t="s">
        <v>281</v>
      </c>
      <c r="C85" s="133">
        <v>77.900000000000006</v>
      </c>
      <c r="D85" s="133">
        <v>80.900000000000006</v>
      </c>
      <c r="F85" s="14" t="s">
        <v>277</v>
      </c>
      <c r="G85" s="148">
        <v>107.2</v>
      </c>
      <c r="H85" s="148">
        <v>111</v>
      </c>
    </row>
    <row r="86" spans="1:8" x14ac:dyDescent="0.2">
      <c r="A86" s="14" t="s">
        <v>282</v>
      </c>
      <c r="C86" s="137">
        <v>101.7</v>
      </c>
      <c r="D86" s="137">
        <v>99.7</v>
      </c>
      <c r="F86" s="14" t="s">
        <v>274</v>
      </c>
      <c r="G86" s="153">
        <v>111.3</v>
      </c>
      <c r="H86" s="153">
        <v>112.7</v>
      </c>
    </row>
    <row r="87" spans="1:8" x14ac:dyDescent="0.2">
      <c r="A87" s="14" t="s">
        <v>284</v>
      </c>
      <c r="C87" s="133">
        <v>81.5</v>
      </c>
      <c r="D87" s="133">
        <v>73.2</v>
      </c>
      <c r="F87" s="84" t="s">
        <v>251</v>
      </c>
      <c r="G87" s="141">
        <v>112.5</v>
      </c>
      <c r="H87" s="141">
        <v>113.9</v>
      </c>
    </row>
    <row r="88" spans="1:8" x14ac:dyDescent="0.2">
      <c r="A88" s="14" t="s">
        <v>285</v>
      </c>
      <c r="C88" s="137">
        <v>115.2</v>
      </c>
      <c r="D88" s="137">
        <v>110.5</v>
      </c>
      <c r="F88" s="14" t="s">
        <v>287</v>
      </c>
      <c r="G88" s="148">
        <v>112.6</v>
      </c>
      <c r="H88" s="148">
        <v>114</v>
      </c>
    </row>
    <row r="89" spans="1:8" x14ac:dyDescent="0.2">
      <c r="A89" s="14" t="s">
        <v>286</v>
      </c>
      <c r="C89" s="133">
        <v>109.8</v>
      </c>
      <c r="D89" s="133">
        <v>109.9</v>
      </c>
      <c r="F89" s="14" t="s">
        <v>273</v>
      </c>
      <c r="G89" s="148">
        <v>115.7</v>
      </c>
      <c r="H89" s="148">
        <v>117.8</v>
      </c>
    </row>
    <row r="90" spans="1:8" x14ac:dyDescent="0.2">
      <c r="A90" s="14" t="s">
        <v>287</v>
      </c>
      <c r="C90" s="137">
        <v>112.6</v>
      </c>
      <c r="D90" s="137">
        <v>114</v>
      </c>
      <c r="F90" s="14" t="s">
        <v>279</v>
      </c>
      <c r="G90" s="148">
        <v>122.3</v>
      </c>
      <c r="H90" s="148">
        <v>123.2</v>
      </c>
    </row>
    <row r="91" spans="1:8" ht="21" x14ac:dyDescent="0.2">
      <c r="F91" s="14" t="s">
        <v>276</v>
      </c>
      <c r="G91" s="153">
        <v>134</v>
      </c>
      <c r="H91" s="153">
        <v>141.19999999999999</v>
      </c>
    </row>
    <row r="97" spans="1:12" x14ac:dyDescent="0.2">
      <c r="A97" s="174" t="s">
        <v>291</v>
      </c>
    </row>
    <row r="98" spans="1:12" x14ac:dyDescent="0.2">
      <c r="C98" s="188" t="s">
        <v>167</v>
      </c>
      <c r="D98" s="190"/>
    </row>
    <row r="99" spans="1:12" ht="23.25" x14ac:dyDescent="0.2">
      <c r="A99" s="34" t="s">
        <v>165</v>
      </c>
      <c r="B99" s="35"/>
      <c r="C99" s="236" t="s">
        <v>169</v>
      </c>
      <c r="D99" s="237"/>
      <c r="F99" s="2" t="s">
        <v>289</v>
      </c>
    </row>
    <row r="100" spans="1:12" x14ac:dyDescent="0.2">
      <c r="C100" s="235">
        <v>44805</v>
      </c>
      <c r="D100" s="190"/>
      <c r="L100" s="175" t="s">
        <v>292</v>
      </c>
    </row>
    <row r="101" spans="1:12" x14ac:dyDescent="0.2">
      <c r="C101" s="38" t="s">
        <v>22</v>
      </c>
      <c r="D101" s="38" t="s">
        <v>47</v>
      </c>
    </row>
    <row r="102" spans="1:12" x14ac:dyDescent="0.2">
      <c r="A102" s="84" t="s">
        <v>251</v>
      </c>
      <c r="C102" s="141">
        <v>113.9</v>
      </c>
      <c r="D102" s="141">
        <v>115.9</v>
      </c>
      <c r="G102" s="38" t="s">
        <v>22</v>
      </c>
      <c r="H102" s="38" t="s">
        <v>47</v>
      </c>
    </row>
    <row r="103" spans="1:12" ht="21" x14ac:dyDescent="0.2">
      <c r="A103" s="14" t="s">
        <v>273</v>
      </c>
      <c r="C103" s="148">
        <v>117</v>
      </c>
      <c r="D103" s="148">
        <v>120.6</v>
      </c>
      <c r="F103" s="14" t="s">
        <v>284</v>
      </c>
      <c r="G103" s="153">
        <v>81.5</v>
      </c>
      <c r="H103" s="153">
        <v>73.2</v>
      </c>
    </row>
    <row r="104" spans="1:12" x14ac:dyDescent="0.2">
      <c r="A104" s="14" t="s">
        <v>274</v>
      </c>
      <c r="C104" s="153">
        <v>111.7</v>
      </c>
      <c r="D104" s="153">
        <v>113.7</v>
      </c>
      <c r="F104" s="14" t="s">
        <v>281</v>
      </c>
      <c r="G104" s="153">
        <v>77.599999999999994</v>
      </c>
      <c r="H104" s="153">
        <v>81.2</v>
      </c>
    </row>
    <row r="105" spans="1:12" x14ac:dyDescent="0.2">
      <c r="A105" s="14" t="s">
        <v>275</v>
      </c>
      <c r="C105" s="148">
        <v>104</v>
      </c>
      <c r="D105" s="148">
        <v>103.6</v>
      </c>
      <c r="F105" s="14" t="s">
        <v>282</v>
      </c>
      <c r="G105" s="153">
        <v>103.7</v>
      </c>
      <c r="H105" s="148">
        <v>101.1</v>
      </c>
    </row>
    <row r="106" spans="1:12" ht="21" x14ac:dyDescent="0.2">
      <c r="A106" s="14" t="s">
        <v>276</v>
      </c>
      <c r="C106" s="153">
        <v>141.80000000000001</v>
      </c>
      <c r="D106" s="153">
        <v>153.80000000000001</v>
      </c>
      <c r="F106" s="14" t="s">
        <v>275</v>
      </c>
      <c r="G106" s="148">
        <v>104</v>
      </c>
      <c r="H106" s="148">
        <v>103.6</v>
      </c>
    </row>
    <row r="107" spans="1:12" ht="21" x14ac:dyDescent="0.2">
      <c r="A107" s="14" t="s">
        <v>277</v>
      </c>
      <c r="C107" s="148">
        <v>108.4</v>
      </c>
      <c r="D107" s="148">
        <v>113.1</v>
      </c>
      <c r="F107" s="14" t="s">
        <v>278</v>
      </c>
      <c r="G107" s="148">
        <v>103.6</v>
      </c>
      <c r="H107" s="153">
        <v>103.9</v>
      </c>
    </row>
    <row r="108" spans="1:12" ht="21" x14ac:dyDescent="0.2">
      <c r="A108" s="14" t="s">
        <v>278</v>
      </c>
      <c r="C108" s="153">
        <v>103.6</v>
      </c>
      <c r="D108" s="153">
        <v>103.9</v>
      </c>
      <c r="F108" s="14" t="s">
        <v>286</v>
      </c>
      <c r="G108" s="153">
        <v>110.6</v>
      </c>
      <c r="H108" s="153">
        <v>110.9</v>
      </c>
    </row>
    <row r="109" spans="1:12" x14ac:dyDescent="0.2">
      <c r="A109" s="14" t="s">
        <v>279</v>
      </c>
      <c r="C109" s="148">
        <v>122.2</v>
      </c>
      <c r="D109" s="148">
        <v>120.6</v>
      </c>
      <c r="F109" s="14" t="s">
        <v>285</v>
      </c>
      <c r="G109" s="153">
        <v>116</v>
      </c>
      <c r="H109" s="148">
        <v>112.2</v>
      </c>
    </row>
    <row r="110" spans="1:12" x14ac:dyDescent="0.2">
      <c r="A110" s="14" t="s">
        <v>281</v>
      </c>
      <c r="C110" s="153">
        <v>77.599999999999994</v>
      </c>
      <c r="D110" s="153">
        <v>81.2</v>
      </c>
      <c r="F110" s="14" t="s">
        <v>277</v>
      </c>
      <c r="G110" s="153">
        <v>108.4</v>
      </c>
      <c r="H110" s="148">
        <v>113.1</v>
      </c>
    </row>
    <row r="111" spans="1:12" x14ac:dyDescent="0.2">
      <c r="A111" s="14" t="s">
        <v>282</v>
      </c>
      <c r="C111" s="148">
        <v>103.7</v>
      </c>
      <c r="D111" s="148">
        <v>101.1</v>
      </c>
      <c r="F111" s="14" t="s">
        <v>274</v>
      </c>
      <c r="G111" s="153">
        <v>111.7</v>
      </c>
      <c r="H111" s="153">
        <v>113.7</v>
      </c>
    </row>
    <row r="112" spans="1:12" x14ac:dyDescent="0.2">
      <c r="A112" s="14" t="s">
        <v>284</v>
      </c>
      <c r="C112" s="153">
        <v>81.5</v>
      </c>
      <c r="D112" s="153">
        <v>73.2</v>
      </c>
      <c r="F112" s="84" t="s">
        <v>251</v>
      </c>
      <c r="G112" s="149">
        <v>113.9</v>
      </c>
      <c r="H112" s="141">
        <v>115.9</v>
      </c>
    </row>
    <row r="113" spans="1:17" x14ac:dyDescent="0.2">
      <c r="A113" s="14" t="s">
        <v>285</v>
      </c>
      <c r="C113" s="148">
        <v>116</v>
      </c>
      <c r="D113" s="148">
        <v>112.2</v>
      </c>
      <c r="F113" s="14" t="s">
        <v>287</v>
      </c>
      <c r="G113" s="148">
        <v>114.1</v>
      </c>
      <c r="H113" s="148">
        <v>116.1</v>
      </c>
    </row>
    <row r="114" spans="1:17" x14ac:dyDescent="0.2">
      <c r="A114" s="14" t="s">
        <v>286</v>
      </c>
      <c r="C114" s="153">
        <v>110.6</v>
      </c>
      <c r="D114" s="153">
        <v>110.9</v>
      </c>
      <c r="F114" s="14" t="s">
        <v>273</v>
      </c>
      <c r="G114" s="148">
        <v>117</v>
      </c>
      <c r="H114" s="148">
        <v>120.6</v>
      </c>
    </row>
    <row r="115" spans="1:17" x14ac:dyDescent="0.2">
      <c r="A115" s="14" t="s">
        <v>287</v>
      </c>
      <c r="C115" s="148">
        <v>114.1</v>
      </c>
      <c r="D115" s="148">
        <v>116.1</v>
      </c>
      <c r="F115" s="14" t="s">
        <v>279</v>
      </c>
      <c r="G115" s="148">
        <v>122.2</v>
      </c>
      <c r="H115" s="148">
        <v>120.6</v>
      </c>
    </row>
    <row r="116" spans="1:17" ht="21" x14ac:dyDescent="0.2">
      <c r="F116" s="14" t="s">
        <v>276</v>
      </c>
      <c r="G116" s="153">
        <v>141.80000000000001</v>
      </c>
      <c r="H116" s="153">
        <v>153.80000000000001</v>
      </c>
    </row>
    <row r="120" spans="1:17" ht="12.75" customHeight="1" x14ac:dyDescent="0.2">
      <c r="C120" s="233" t="s">
        <v>167</v>
      </c>
      <c r="D120" s="234"/>
      <c r="E120" s="234"/>
      <c r="F120" s="234"/>
      <c r="G120" s="176"/>
      <c r="H120" s="176"/>
      <c r="I120" s="176"/>
      <c r="J120" s="176"/>
      <c r="K120" s="176"/>
      <c r="L120" s="176"/>
      <c r="M120" s="176"/>
      <c r="N120" s="176"/>
      <c r="O120" s="177"/>
      <c r="P120" s="104"/>
      <c r="Q120" s="104"/>
    </row>
    <row r="121" spans="1:17" ht="12.75" customHeight="1" x14ac:dyDescent="0.2">
      <c r="C121" s="233" t="s">
        <v>169</v>
      </c>
      <c r="D121" s="234"/>
      <c r="E121" s="234"/>
      <c r="F121" s="234"/>
      <c r="G121" s="176"/>
      <c r="H121" s="176"/>
      <c r="I121" s="176"/>
      <c r="J121" s="176"/>
      <c r="K121" s="176"/>
      <c r="L121" s="176"/>
      <c r="M121" s="176"/>
      <c r="N121" s="176"/>
      <c r="O121" s="177"/>
      <c r="P121" s="104"/>
      <c r="Q121" s="104"/>
    </row>
    <row r="122" spans="1:17" x14ac:dyDescent="0.2">
      <c r="A122" s="174" t="s">
        <v>293</v>
      </c>
      <c r="C122" s="38" t="s">
        <v>11</v>
      </c>
    </row>
    <row r="123" spans="1:17" x14ac:dyDescent="0.2">
      <c r="C123" s="38" t="s">
        <v>22</v>
      </c>
      <c r="D123" s="38" t="s">
        <v>47</v>
      </c>
      <c r="G123" s="38" t="s">
        <v>22</v>
      </c>
      <c r="H123" s="38" t="s">
        <v>47</v>
      </c>
    </row>
    <row r="124" spans="1:17" x14ac:dyDescent="0.2">
      <c r="A124" s="57" t="s">
        <v>251</v>
      </c>
      <c r="B124" s="83"/>
      <c r="C124" s="178">
        <v>119</v>
      </c>
      <c r="D124" s="178">
        <v>121.6</v>
      </c>
      <c r="F124" s="27" t="s">
        <v>233</v>
      </c>
      <c r="G124" s="169">
        <v>82.1</v>
      </c>
      <c r="H124" s="169">
        <v>73.400000000000006</v>
      </c>
      <c r="L124" s="175" t="s">
        <v>294</v>
      </c>
    </row>
    <row r="125" spans="1:17" ht="21" x14ac:dyDescent="0.2">
      <c r="A125" s="27" t="s">
        <v>273</v>
      </c>
      <c r="C125" s="147">
        <v>122.2</v>
      </c>
      <c r="D125" s="147">
        <v>124.9</v>
      </c>
      <c r="F125" s="27" t="s">
        <v>229</v>
      </c>
      <c r="G125" s="169">
        <v>78.099999999999994</v>
      </c>
      <c r="H125" s="169">
        <v>81.099999999999994</v>
      </c>
    </row>
    <row r="126" spans="1:17" x14ac:dyDescent="0.2">
      <c r="A126" s="27" t="s">
        <v>274</v>
      </c>
      <c r="C126" s="139">
        <v>111.8</v>
      </c>
      <c r="D126" s="139">
        <v>113.6</v>
      </c>
      <c r="F126" s="27" t="s">
        <v>231</v>
      </c>
      <c r="G126" s="173">
        <v>105.9</v>
      </c>
      <c r="H126" s="173">
        <v>102.8</v>
      </c>
    </row>
    <row r="127" spans="1:17" x14ac:dyDescent="0.2">
      <c r="A127" s="27" t="s">
        <v>275</v>
      </c>
      <c r="C127" s="147">
        <v>106.2</v>
      </c>
      <c r="D127" s="147">
        <v>103.7</v>
      </c>
      <c r="F127" s="27" t="s">
        <v>219</v>
      </c>
      <c r="G127" s="173">
        <v>106.2</v>
      </c>
      <c r="H127" s="173">
        <v>103.7</v>
      </c>
    </row>
    <row r="128" spans="1:17" ht="21" x14ac:dyDescent="0.2">
      <c r="A128" s="27" t="s">
        <v>276</v>
      </c>
      <c r="C128" s="139">
        <v>179.2</v>
      </c>
      <c r="D128" s="139">
        <v>198.2</v>
      </c>
      <c r="F128" s="27" t="s">
        <v>225</v>
      </c>
      <c r="G128" s="169">
        <v>103.9</v>
      </c>
      <c r="H128" s="169">
        <v>103.7</v>
      </c>
    </row>
    <row r="129" spans="1:8" ht="21" x14ac:dyDescent="0.2">
      <c r="A129" s="27" t="s">
        <v>277</v>
      </c>
      <c r="C129" s="147">
        <v>111</v>
      </c>
      <c r="D129" s="147">
        <v>115.3</v>
      </c>
      <c r="F129" s="27" t="s">
        <v>235</v>
      </c>
      <c r="G129" s="173">
        <v>116.5</v>
      </c>
      <c r="H129" s="173">
        <v>112.3</v>
      </c>
    </row>
    <row r="130" spans="1:8" ht="21" x14ac:dyDescent="0.2">
      <c r="A130" s="27" t="s">
        <v>278</v>
      </c>
      <c r="C130" s="139">
        <v>103.9</v>
      </c>
      <c r="D130" s="139">
        <v>103.7</v>
      </c>
      <c r="F130" s="27" t="s">
        <v>237</v>
      </c>
      <c r="G130" s="169">
        <v>112.1</v>
      </c>
      <c r="H130" s="169">
        <v>112.6</v>
      </c>
    </row>
    <row r="131" spans="1:8" x14ac:dyDescent="0.2">
      <c r="A131" s="27" t="s">
        <v>279</v>
      </c>
      <c r="C131" s="147">
        <v>119.3</v>
      </c>
      <c r="D131" s="147">
        <v>120.3</v>
      </c>
      <c r="F131" s="27" t="s">
        <v>217</v>
      </c>
      <c r="G131" s="169">
        <v>111.8</v>
      </c>
      <c r="H131" s="169">
        <v>113.6</v>
      </c>
    </row>
    <row r="132" spans="1:8" x14ac:dyDescent="0.2">
      <c r="A132" s="27" t="s">
        <v>281</v>
      </c>
      <c r="C132" s="139">
        <v>78.099999999999994</v>
      </c>
      <c r="D132" s="139">
        <v>81.099999999999994</v>
      </c>
      <c r="F132" s="27" t="s">
        <v>223</v>
      </c>
      <c r="G132" s="173">
        <v>111</v>
      </c>
      <c r="H132" s="173">
        <v>115.3</v>
      </c>
    </row>
    <row r="133" spans="1:8" x14ac:dyDescent="0.2">
      <c r="A133" s="27" t="s">
        <v>282</v>
      </c>
      <c r="C133" s="147">
        <v>105.9</v>
      </c>
      <c r="D133" s="147">
        <v>102.8</v>
      </c>
      <c r="F133" s="27" t="s">
        <v>227</v>
      </c>
      <c r="G133" s="173">
        <v>119.3</v>
      </c>
      <c r="H133" s="173">
        <v>120.3</v>
      </c>
    </row>
    <row r="134" spans="1:8" x14ac:dyDescent="0.2">
      <c r="A134" s="27" t="s">
        <v>284</v>
      </c>
      <c r="C134" s="139">
        <v>82.1</v>
      </c>
      <c r="D134" s="139">
        <v>73.400000000000006</v>
      </c>
      <c r="F134" s="57" t="s">
        <v>213</v>
      </c>
      <c r="G134" s="179">
        <v>119</v>
      </c>
      <c r="H134" s="179">
        <v>121.6</v>
      </c>
    </row>
    <row r="135" spans="1:8" x14ac:dyDescent="0.2">
      <c r="A135" s="27" t="s">
        <v>285</v>
      </c>
      <c r="C135" s="147">
        <v>116.5</v>
      </c>
      <c r="D135" s="147">
        <v>112.3</v>
      </c>
      <c r="F135" s="27" t="s">
        <v>295</v>
      </c>
      <c r="G135" s="173">
        <v>119.3</v>
      </c>
      <c r="H135" s="173">
        <v>121.9</v>
      </c>
    </row>
    <row r="136" spans="1:8" x14ac:dyDescent="0.2">
      <c r="A136" s="27" t="s">
        <v>286</v>
      </c>
      <c r="C136" s="139">
        <v>112.1</v>
      </c>
      <c r="D136" s="139">
        <v>112.6</v>
      </c>
      <c r="F136" s="27" t="s">
        <v>215</v>
      </c>
      <c r="G136" s="173">
        <v>122.2</v>
      </c>
      <c r="H136" s="173">
        <v>124.9</v>
      </c>
    </row>
    <row r="137" spans="1:8" x14ac:dyDescent="0.2">
      <c r="A137" s="27" t="s">
        <v>287</v>
      </c>
      <c r="C137" s="147">
        <v>119.3</v>
      </c>
      <c r="D137" s="147">
        <v>121.9</v>
      </c>
      <c r="F137" s="27" t="s">
        <v>296</v>
      </c>
      <c r="G137" s="169">
        <v>179.2</v>
      </c>
      <c r="H137" s="169">
        <v>198.2</v>
      </c>
    </row>
    <row r="144" spans="1:8" ht="12.75" customHeight="1" x14ac:dyDescent="0.2">
      <c r="C144" s="233" t="s">
        <v>167</v>
      </c>
      <c r="D144" s="234"/>
      <c r="E144" s="234"/>
      <c r="F144" s="234"/>
      <c r="G144" s="176"/>
      <c r="H144" s="176"/>
    </row>
    <row r="145" spans="1:8" ht="13.5" customHeight="1" x14ac:dyDescent="0.2">
      <c r="C145" s="233" t="s">
        <v>169</v>
      </c>
      <c r="D145" s="234"/>
      <c r="E145" s="234"/>
      <c r="F145" s="234"/>
      <c r="G145" s="176"/>
      <c r="H145" s="176"/>
    </row>
    <row r="146" spans="1:8" x14ac:dyDescent="0.2">
      <c r="A146" s="174" t="s">
        <v>297</v>
      </c>
      <c r="C146" s="159" t="s">
        <v>247</v>
      </c>
    </row>
    <row r="147" spans="1:8" x14ac:dyDescent="0.2">
      <c r="C147" s="38" t="s">
        <v>22</v>
      </c>
      <c r="D147" s="38" t="s">
        <v>47</v>
      </c>
      <c r="G147" s="38" t="s">
        <v>22</v>
      </c>
      <c r="H147" s="38" t="s">
        <v>47</v>
      </c>
    </row>
    <row r="148" spans="1:8" x14ac:dyDescent="0.2">
      <c r="A148" s="57" t="s">
        <v>251</v>
      </c>
      <c r="B148" s="83"/>
      <c r="C148" s="178">
        <v>119.3</v>
      </c>
      <c r="D148" s="178">
        <v>121.9</v>
      </c>
      <c r="F148" s="27" t="s">
        <v>284</v>
      </c>
      <c r="G148" s="139">
        <v>82.1</v>
      </c>
      <c r="H148" s="139">
        <v>73.7</v>
      </c>
    </row>
    <row r="149" spans="1:8" ht="21" x14ac:dyDescent="0.2">
      <c r="A149" s="27" t="s">
        <v>273</v>
      </c>
      <c r="C149" s="147">
        <v>125.2</v>
      </c>
      <c r="D149" s="147">
        <v>129.1</v>
      </c>
      <c r="F149" s="27" t="s">
        <v>281</v>
      </c>
      <c r="G149" s="139">
        <v>80.7</v>
      </c>
      <c r="H149" s="139">
        <v>83.5</v>
      </c>
    </row>
    <row r="150" spans="1:8" x14ac:dyDescent="0.2">
      <c r="A150" s="27" t="s">
        <v>274</v>
      </c>
      <c r="C150" s="139">
        <v>114.6</v>
      </c>
      <c r="D150" s="139">
        <v>116.6</v>
      </c>
      <c r="F150" s="27" t="s">
        <v>282</v>
      </c>
      <c r="G150" s="147">
        <v>106.6</v>
      </c>
      <c r="H150" s="147">
        <v>103.6</v>
      </c>
    </row>
    <row r="151" spans="1:8" x14ac:dyDescent="0.2">
      <c r="A151" s="27" t="s">
        <v>275</v>
      </c>
      <c r="C151" s="147">
        <v>106.3</v>
      </c>
      <c r="D151" s="147">
        <v>104</v>
      </c>
      <c r="F151" s="27" t="s">
        <v>275</v>
      </c>
      <c r="G151" s="147">
        <v>106.3</v>
      </c>
      <c r="H151" s="147">
        <v>104</v>
      </c>
    </row>
    <row r="152" spans="1:8" ht="21" x14ac:dyDescent="0.2">
      <c r="A152" s="27" t="s">
        <v>276</v>
      </c>
      <c r="C152" s="139">
        <v>163.19999999999999</v>
      </c>
      <c r="D152" s="139">
        <v>176</v>
      </c>
      <c r="F152" s="27" t="s">
        <v>278</v>
      </c>
      <c r="G152" s="139">
        <v>104.7</v>
      </c>
      <c r="H152" s="139">
        <v>104.1</v>
      </c>
    </row>
    <row r="153" spans="1:8" ht="21" x14ac:dyDescent="0.2">
      <c r="A153" s="27" t="s">
        <v>277</v>
      </c>
      <c r="C153" s="147">
        <v>113.2</v>
      </c>
      <c r="D153" s="147">
        <v>117.5</v>
      </c>
      <c r="F153" s="27" t="s">
        <v>286</v>
      </c>
      <c r="G153" s="139">
        <v>113.1</v>
      </c>
      <c r="H153" s="139">
        <v>113.3</v>
      </c>
    </row>
    <row r="154" spans="1:8" ht="21" x14ac:dyDescent="0.2">
      <c r="A154" s="27" t="s">
        <v>278</v>
      </c>
      <c r="C154" s="139">
        <v>104.7</v>
      </c>
      <c r="D154" s="139">
        <v>104.1</v>
      </c>
      <c r="F154" s="27" t="s">
        <v>285</v>
      </c>
      <c r="G154" s="147">
        <v>118</v>
      </c>
      <c r="H154" s="147">
        <v>113.7</v>
      </c>
    </row>
    <row r="155" spans="1:8" x14ac:dyDescent="0.2">
      <c r="A155" s="27" t="s">
        <v>279</v>
      </c>
      <c r="C155" s="147">
        <v>121.6</v>
      </c>
      <c r="D155" s="147">
        <v>123.5</v>
      </c>
      <c r="F155" s="27" t="s">
        <v>274</v>
      </c>
      <c r="G155" s="139">
        <v>114.6</v>
      </c>
      <c r="H155" s="139">
        <v>116.6</v>
      </c>
    </row>
    <row r="156" spans="1:8" x14ac:dyDescent="0.2">
      <c r="A156" s="27" t="s">
        <v>281</v>
      </c>
      <c r="C156" s="139">
        <v>80.7</v>
      </c>
      <c r="D156" s="139">
        <v>83.5</v>
      </c>
      <c r="F156" s="27" t="s">
        <v>277</v>
      </c>
      <c r="G156" s="147">
        <v>113.2</v>
      </c>
      <c r="H156" s="147">
        <v>117.5</v>
      </c>
    </row>
    <row r="157" spans="1:8" x14ac:dyDescent="0.2">
      <c r="A157" s="27" t="s">
        <v>282</v>
      </c>
      <c r="C157" s="147">
        <v>106.6</v>
      </c>
      <c r="D157" s="147">
        <v>103.6</v>
      </c>
      <c r="F157" s="57" t="s">
        <v>251</v>
      </c>
      <c r="G157" s="178">
        <v>119.3</v>
      </c>
      <c r="H157" s="178">
        <v>121.9</v>
      </c>
    </row>
    <row r="158" spans="1:8" x14ac:dyDescent="0.2">
      <c r="A158" s="27" t="s">
        <v>284</v>
      </c>
      <c r="C158" s="139">
        <v>82.1</v>
      </c>
      <c r="D158" s="139">
        <v>73.7</v>
      </c>
      <c r="F158" s="27" t="s">
        <v>287</v>
      </c>
      <c r="G158" s="147">
        <v>119.5</v>
      </c>
      <c r="H158" s="147">
        <v>122.2</v>
      </c>
    </row>
    <row r="159" spans="1:8" x14ac:dyDescent="0.2">
      <c r="A159" s="27" t="s">
        <v>285</v>
      </c>
      <c r="C159" s="147">
        <v>118</v>
      </c>
      <c r="D159" s="147">
        <v>113.7</v>
      </c>
      <c r="F159" s="27" t="s">
        <v>279</v>
      </c>
      <c r="G159" s="147">
        <v>121.6</v>
      </c>
      <c r="H159" s="147">
        <v>123.5</v>
      </c>
    </row>
    <row r="160" spans="1:8" x14ac:dyDescent="0.2">
      <c r="A160" s="27" t="s">
        <v>286</v>
      </c>
      <c r="C160" s="139">
        <v>113.1</v>
      </c>
      <c r="D160" s="139">
        <v>113.3</v>
      </c>
      <c r="F160" s="27" t="s">
        <v>273</v>
      </c>
      <c r="G160" s="147">
        <v>125.2</v>
      </c>
      <c r="H160" s="147">
        <v>129.1</v>
      </c>
    </row>
    <row r="161" spans="1:8" x14ac:dyDescent="0.2">
      <c r="A161" s="27" t="s">
        <v>287</v>
      </c>
      <c r="C161" s="147">
        <v>119.5</v>
      </c>
      <c r="D161" s="147">
        <v>122.2</v>
      </c>
      <c r="F161" s="27" t="s">
        <v>298</v>
      </c>
      <c r="G161" s="139">
        <v>163.19999999999999</v>
      </c>
      <c r="H161" s="139">
        <v>176</v>
      </c>
    </row>
    <row r="166" spans="1:8" x14ac:dyDescent="0.2">
      <c r="C166" s="233" t="s">
        <v>167</v>
      </c>
      <c r="D166" s="234"/>
      <c r="E166" s="234"/>
      <c r="F166" s="234"/>
      <c r="G166" s="176"/>
      <c r="H166" s="176"/>
    </row>
    <row r="167" spans="1:8" x14ac:dyDescent="0.2">
      <c r="C167" s="233" t="s">
        <v>169</v>
      </c>
      <c r="D167" s="234"/>
      <c r="E167" s="234"/>
      <c r="F167" s="234"/>
      <c r="G167" s="176"/>
      <c r="H167" s="176"/>
    </row>
    <row r="168" spans="1:8" x14ac:dyDescent="0.2">
      <c r="A168" s="174" t="s">
        <v>299</v>
      </c>
      <c r="C168" s="159" t="s">
        <v>211</v>
      </c>
    </row>
    <row r="169" spans="1:8" x14ac:dyDescent="0.2">
      <c r="C169" s="38" t="s">
        <v>22</v>
      </c>
      <c r="D169" s="38" t="s">
        <v>47</v>
      </c>
      <c r="G169" s="38" t="s">
        <v>22</v>
      </c>
      <c r="H169" s="38" t="s">
        <v>47</v>
      </c>
    </row>
    <row r="170" spans="1:8" x14ac:dyDescent="0.2">
      <c r="A170" s="57" t="s">
        <v>251</v>
      </c>
      <c r="B170" s="83"/>
      <c r="C170" s="178">
        <v>118.8</v>
      </c>
      <c r="D170" s="178">
        <v>121.2</v>
      </c>
      <c r="F170" s="27" t="s">
        <v>284</v>
      </c>
      <c r="G170" s="139">
        <v>82.1</v>
      </c>
      <c r="H170" s="139">
        <v>73.7</v>
      </c>
    </row>
    <row r="171" spans="1:8" ht="21" x14ac:dyDescent="0.2">
      <c r="A171" s="27" t="s">
        <v>273</v>
      </c>
      <c r="C171" s="147">
        <v>126.3</v>
      </c>
      <c r="D171" s="147">
        <v>131.1</v>
      </c>
      <c r="F171" s="27" t="s">
        <v>281</v>
      </c>
      <c r="G171" s="139">
        <v>79.8</v>
      </c>
      <c r="H171" s="139">
        <v>82.6</v>
      </c>
    </row>
    <row r="172" spans="1:8" x14ac:dyDescent="0.2">
      <c r="A172" s="27" t="s">
        <v>274</v>
      </c>
      <c r="C172" s="139">
        <v>115.2</v>
      </c>
      <c r="D172" s="139">
        <v>117.1</v>
      </c>
      <c r="F172" s="27" t="s">
        <v>282</v>
      </c>
      <c r="G172" s="147">
        <v>106.8</v>
      </c>
      <c r="H172" s="147">
        <v>103.7</v>
      </c>
    </row>
    <row r="173" spans="1:8" x14ac:dyDescent="0.2">
      <c r="A173" s="27" t="s">
        <v>275</v>
      </c>
      <c r="C173" s="147">
        <v>106.9</v>
      </c>
      <c r="D173" s="147">
        <v>104.5</v>
      </c>
      <c r="F173" s="27" t="s">
        <v>278</v>
      </c>
      <c r="G173" s="139">
        <v>104.9</v>
      </c>
      <c r="H173" s="139">
        <v>104.2</v>
      </c>
    </row>
    <row r="174" spans="1:8" ht="21" x14ac:dyDescent="0.2">
      <c r="A174" s="27" t="s">
        <v>276</v>
      </c>
      <c r="C174" s="139">
        <v>152.30000000000001</v>
      </c>
      <c r="D174" s="139">
        <v>161.1</v>
      </c>
      <c r="F174" s="27" t="s">
        <v>275</v>
      </c>
      <c r="G174" s="147">
        <v>106.9</v>
      </c>
      <c r="H174" s="147">
        <v>104.5</v>
      </c>
    </row>
    <row r="175" spans="1:8" ht="21" x14ac:dyDescent="0.2">
      <c r="A175" s="27" t="s">
        <v>277</v>
      </c>
      <c r="C175" s="147">
        <v>113.3</v>
      </c>
      <c r="D175" s="147">
        <v>117.1</v>
      </c>
      <c r="F175" s="27" t="s">
        <v>286</v>
      </c>
      <c r="G175" s="139">
        <v>113.3</v>
      </c>
      <c r="H175" s="139">
        <v>113.3</v>
      </c>
    </row>
    <row r="176" spans="1:8" ht="21" x14ac:dyDescent="0.2">
      <c r="A176" s="27" t="s">
        <v>278</v>
      </c>
      <c r="C176" s="139">
        <v>104.9</v>
      </c>
      <c r="D176" s="139">
        <v>104.2</v>
      </c>
      <c r="F176" s="27" t="s">
        <v>285</v>
      </c>
      <c r="G176" s="147">
        <v>118.7</v>
      </c>
      <c r="H176" s="147">
        <v>114.1</v>
      </c>
    </row>
    <row r="177" spans="1:12" x14ac:dyDescent="0.2">
      <c r="A177" s="27" t="s">
        <v>279</v>
      </c>
      <c r="C177" s="147">
        <v>121.6</v>
      </c>
      <c r="D177" s="147">
        <v>123.4</v>
      </c>
      <c r="F177" s="27" t="s">
        <v>277</v>
      </c>
      <c r="G177" s="147">
        <v>113.3</v>
      </c>
      <c r="H177" s="147">
        <v>117.1</v>
      </c>
    </row>
    <row r="178" spans="1:12" x14ac:dyDescent="0.2">
      <c r="A178" s="27" t="s">
        <v>281</v>
      </c>
      <c r="C178" s="139">
        <v>79.8</v>
      </c>
      <c r="D178" s="139">
        <v>82.6</v>
      </c>
      <c r="F178" s="27" t="s">
        <v>274</v>
      </c>
      <c r="G178" s="139">
        <v>115.2</v>
      </c>
      <c r="H178" s="139">
        <v>117.1</v>
      </c>
    </row>
    <row r="179" spans="1:12" x14ac:dyDescent="0.2">
      <c r="A179" s="27" t="s">
        <v>282</v>
      </c>
      <c r="C179" s="147">
        <v>106.8</v>
      </c>
      <c r="D179" s="147">
        <v>103.7</v>
      </c>
      <c r="F179" s="57" t="s">
        <v>251</v>
      </c>
      <c r="G179" s="178">
        <v>118.8</v>
      </c>
      <c r="H179" s="178">
        <v>121.2</v>
      </c>
    </row>
    <row r="180" spans="1:12" x14ac:dyDescent="0.2">
      <c r="A180" s="27" t="s">
        <v>284</v>
      </c>
      <c r="C180" s="139">
        <v>82.1</v>
      </c>
      <c r="D180" s="139">
        <v>73.7</v>
      </c>
      <c r="F180" s="27" t="s">
        <v>287</v>
      </c>
      <c r="G180" s="147">
        <v>119</v>
      </c>
      <c r="H180" s="147">
        <v>121.5</v>
      </c>
    </row>
    <row r="181" spans="1:12" x14ac:dyDescent="0.2">
      <c r="A181" s="27" t="s">
        <v>285</v>
      </c>
      <c r="C181" s="147">
        <v>118.7</v>
      </c>
      <c r="D181" s="147">
        <v>114.1</v>
      </c>
      <c r="F181" s="27" t="s">
        <v>279</v>
      </c>
      <c r="G181" s="147">
        <v>121.6</v>
      </c>
      <c r="H181" s="147">
        <v>123.4</v>
      </c>
    </row>
    <row r="182" spans="1:12" x14ac:dyDescent="0.2">
      <c r="A182" s="27" t="s">
        <v>286</v>
      </c>
      <c r="C182" s="139">
        <v>113.3</v>
      </c>
      <c r="D182" s="139">
        <v>113.3</v>
      </c>
      <c r="F182" s="27" t="s">
        <v>273</v>
      </c>
      <c r="G182" s="147">
        <v>126.3</v>
      </c>
      <c r="H182" s="147">
        <v>131.1</v>
      </c>
    </row>
    <row r="183" spans="1:12" x14ac:dyDescent="0.2">
      <c r="A183" s="27" t="s">
        <v>287</v>
      </c>
      <c r="C183" s="147">
        <v>119</v>
      </c>
      <c r="D183" s="147">
        <v>121.5</v>
      </c>
      <c r="F183" s="27" t="s">
        <v>298</v>
      </c>
      <c r="G183" s="139">
        <v>152.30000000000001</v>
      </c>
      <c r="H183" s="139">
        <v>161.1</v>
      </c>
      <c r="L183" s="2" t="s">
        <v>143</v>
      </c>
    </row>
  </sheetData>
  <mergeCells count="16">
    <mergeCell ref="C74:D74"/>
    <mergeCell ref="B5:U5"/>
    <mergeCell ref="B6:U6"/>
    <mergeCell ref="B7:U7"/>
    <mergeCell ref="A28:S28"/>
    <mergeCell ref="C73:D73"/>
    <mergeCell ref="C144:F144"/>
    <mergeCell ref="C145:F145"/>
    <mergeCell ref="C166:F166"/>
    <mergeCell ref="C167:F167"/>
    <mergeCell ref="C75:D75"/>
    <mergeCell ref="C98:D98"/>
    <mergeCell ref="C99:D99"/>
    <mergeCell ref="C100:D100"/>
    <mergeCell ref="C120:F120"/>
    <mergeCell ref="C121:F121"/>
  </mergeCells>
  <hyperlinks>
    <hyperlink ref="A74" r:id="rId1" display="http://dati.istat.it/OECDStat_Metadata/ShowMetadata.ashx?Dataset=DCSP_NIC1B2015&amp;ShowOnWeb=true&amp;Lang=it"/>
    <hyperlink ref="A99" r:id="rId2" display="http://dati.istat.it/OECDStat_Metadata/ShowMetadata.ashx?Dataset=DCSP_NIC1B2015&amp;ShowOnWeb=true&amp;Lang=it"/>
  </hyperlinks>
  <pageMargins left="0.75" right="0.75" top="1" bottom="1" header="0.5" footer="0.5"/>
  <pageSetup orientation="portrait" horizontalDpi="1200" verticalDpi="120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A27"/>
  <sheetViews>
    <sheetView showGridLines="0" zoomScaleNormal="100" workbookViewId="0">
      <pane xSplit="2" topLeftCell="AO1" activePane="topRight" state="frozen"/>
      <selection activeCell="BI22" sqref="BI22"/>
      <selection pane="topRight" activeCell="AV25" sqref="AV25"/>
    </sheetView>
  </sheetViews>
  <sheetFormatPr defaultRowHeight="12.75" x14ac:dyDescent="0.2"/>
  <cols>
    <col min="1" max="1" width="27.42578125" style="2" customWidth="1"/>
    <col min="2" max="2" width="2.42578125" style="2" customWidth="1"/>
    <col min="3" max="47" width="9.140625" style="2"/>
    <col min="48" max="48" width="35.85546875" style="2" customWidth="1"/>
    <col min="49" max="16384" width="9.140625" style="2"/>
  </cols>
  <sheetData>
    <row r="1" spans="1:53" hidden="1" x14ac:dyDescent="0.2">
      <c r="A1" s="1" t="e">
        <f ca="1">DotStatQuery(B1)</f>
        <v>#NAME?</v>
      </c>
      <c r="B1" s="1" t="s">
        <v>164</v>
      </c>
    </row>
    <row r="2" spans="1:53" ht="23.25" x14ac:dyDescent="0.2">
      <c r="A2" s="3" t="s">
        <v>165</v>
      </c>
    </row>
    <row r="3" spans="1:53" x14ac:dyDescent="0.2">
      <c r="A3" s="186" t="s">
        <v>166</v>
      </c>
      <c r="B3" s="187"/>
      <c r="C3" s="188" t="s">
        <v>167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90"/>
    </row>
    <row r="4" spans="1:53" x14ac:dyDescent="0.2">
      <c r="A4" s="186" t="s">
        <v>168</v>
      </c>
      <c r="B4" s="187"/>
      <c r="C4" s="188" t="s">
        <v>169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90"/>
    </row>
    <row r="5" spans="1:53" x14ac:dyDescent="0.2">
      <c r="A5" s="186" t="s">
        <v>19</v>
      </c>
      <c r="B5" s="187"/>
      <c r="C5" s="188" t="s">
        <v>48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90"/>
      <c r="AV5" s="127"/>
    </row>
    <row r="6" spans="1:53" x14ac:dyDescent="0.2">
      <c r="A6" s="191" t="s">
        <v>13</v>
      </c>
      <c r="B6" s="192"/>
      <c r="C6" s="8" t="s">
        <v>170</v>
      </c>
      <c r="D6" s="8" t="s">
        <v>171</v>
      </c>
      <c r="E6" s="8" t="s">
        <v>172</v>
      </c>
      <c r="F6" s="8" t="s">
        <v>173</v>
      </c>
      <c r="G6" s="8" t="s">
        <v>174</v>
      </c>
      <c r="H6" s="8" t="s">
        <v>175</v>
      </c>
      <c r="I6" s="8" t="s">
        <v>176</v>
      </c>
      <c r="J6" s="8" t="s">
        <v>177</v>
      </c>
      <c r="K6" s="8" t="s">
        <v>178</v>
      </c>
      <c r="L6" s="8" t="s">
        <v>179</v>
      </c>
      <c r="M6" s="8" t="s">
        <v>180</v>
      </c>
      <c r="N6" s="8" t="s">
        <v>181</v>
      </c>
      <c r="O6" s="8" t="s">
        <v>182</v>
      </c>
      <c r="P6" s="8" t="s">
        <v>183</v>
      </c>
      <c r="Q6" s="8" t="s">
        <v>184</v>
      </c>
      <c r="R6" s="8" t="s">
        <v>185</v>
      </c>
      <c r="S6" s="8" t="s">
        <v>186</v>
      </c>
      <c r="T6" s="8" t="s">
        <v>187</v>
      </c>
      <c r="U6" s="8" t="s">
        <v>188</v>
      </c>
      <c r="V6" s="8" t="s">
        <v>189</v>
      </c>
      <c r="W6" s="8" t="s">
        <v>190</v>
      </c>
      <c r="X6" s="8" t="s">
        <v>191</v>
      </c>
      <c r="Y6" s="8" t="s">
        <v>192</v>
      </c>
      <c r="Z6" s="8" t="s">
        <v>193</v>
      </c>
      <c r="AA6" s="8" t="s">
        <v>194</v>
      </c>
      <c r="AB6" s="8" t="s">
        <v>195</v>
      </c>
      <c r="AC6" s="8" t="s">
        <v>196</v>
      </c>
      <c r="AD6" s="8" t="s">
        <v>197</v>
      </c>
      <c r="AE6" s="8" t="s">
        <v>198</v>
      </c>
      <c r="AF6" s="8" t="s">
        <v>199</v>
      </c>
      <c r="AG6" s="8" t="s">
        <v>200</v>
      </c>
      <c r="AH6" s="8" t="s">
        <v>201</v>
      </c>
      <c r="AI6" s="38" t="s">
        <v>202</v>
      </c>
      <c r="AJ6" s="128">
        <v>44713</v>
      </c>
      <c r="AK6" s="128">
        <v>44743</v>
      </c>
      <c r="AL6" s="128">
        <v>44774</v>
      </c>
      <c r="AM6" s="128">
        <v>44805</v>
      </c>
      <c r="AN6" s="128">
        <v>44835</v>
      </c>
      <c r="AO6" s="128">
        <v>44866</v>
      </c>
      <c r="AP6" s="128">
        <v>44896</v>
      </c>
      <c r="AQ6" s="128">
        <v>44927</v>
      </c>
      <c r="AR6" s="128">
        <v>44958</v>
      </c>
      <c r="AS6" s="128">
        <v>44986</v>
      </c>
      <c r="AV6" s="129" t="s">
        <v>203</v>
      </c>
    </row>
    <row r="7" spans="1:53" ht="24" x14ac:dyDescent="0.25">
      <c r="A7" s="9" t="s">
        <v>204</v>
      </c>
      <c r="B7" s="10" t="s">
        <v>20</v>
      </c>
      <c r="C7" s="10" t="s">
        <v>20</v>
      </c>
      <c r="D7" s="10" t="s">
        <v>20</v>
      </c>
      <c r="E7" s="10" t="s">
        <v>20</v>
      </c>
      <c r="F7" s="10" t="s">
        <v>20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10" t="s">
        <v>20</v>
      </c>
      <c r="N7" s="10" t="s">
        <v>20</v>
      </c>
      <c r="O7" s="10" t="s">
        <v>20</v>
      </c>
      <c r="P7" s="10" t="s">
        <v>20</v>
      </c>
      <c r="Q7" s="10" t="s">
        <v>20</v>
      </c>
      <c r="R7" s="10" t="s">
        <v>20</v>
      </c>
      <c r="S7" s="10" t="s">
        <v>20</v>
      </c>
      <c r="T7" s="10" t="s">
        <v>20</v>
      </c>
      <c r="U7" s="10" t="s">
        <v>20</v>
      </c>
      <c r="V7" s="10" t="s">
        <v>20</v>
      </c>
      <c r="W7" s="10" t="s">
        <v>20</v>
      </c>
      <c r="X7" s="10" t="s">
        <v>20</v>
      </c>
      <c r="Y7" s="10" t="s">
        <v>20</v>
      </c>
      <c r="Z7" s="10" t="s">
        <v>20</v>
      </c>
      <c r="AA7" s="10" t="s">
        <v>20</v>
      </c>
      <c r="AB7" s="10" t="s">
        <v>20</v>
      </c>
      <c r="AC7" s="10" t="s">
        <v>20</v>
      </c>
      <c r="AD7" s="10" t="s">
        <v>20</v>
      </c>
      <c r="AE7" s="10" t="s">
        <v>20</v>
      </c>
      <c r="AF7" s="10" t="s">
        <v>20</v>
      </c>
      <c r="AG7" s="10" t="s">
        <v>20</v>
      </c>
      <c r="AH7" s="10" t="s">
        <v>20</v>
      </c>
      <c r="AI7" s="10" t="s">
        <v>20</v>
      </c>
      <c r="AJ7" s="10" t="s">
        <v>20</v>
      </c>
      <c r="AK7" s="10" t="s">
        <v>20</v>
      </c>
      <c r="AL7" s="10" t="s">
        <v>20</v>
      </c>
      <c r="AM7" s="131"/>
      <c r="AN7" s="131"/>
      <c r="AO7" s="131"/>
      <c r="AP7" s="131"/>
      <c r="AQ7" s="131"/>
      <c r="AR7" s="131"/>
      <c r="AS7" s="131"/>
      <c r="AV7" s="132" t="s">
        <v>205</v>
      </c>
    </row>
    <row r="8" spans="1:53" ht="14.25" thickBot="1" x14ac:dyDescent="0.3">
      <c r="A8" s="14" t="s">
        <v>206</v>
      </c>
      <c r="B8" s="10" t="s">
        <v>20</v>
      </c>
      <c r="C8" s="133" t="s">
        <v>207</v>
      </c>
      <c r="D8" s="133" t="s">
        <v>207</v>
      </c>
      <c r="E8" s="133" t="s">
        <v>207</v>
      </c>
      <c r="F8" s="133" t="s">
        <v>207</v>
      </c>
      <c r="G8" s="133" t="s">
        <v>207</v>
      </c>
      <c r="H8" s="133" t="s">
        <v>207</v>
      </c>
      <c r="I8" s="133" t="s">
        <v>207</v>
      </c>
      <c r="J8" s="133" t="s">
        <v>207</v>
      </c>
      <c r="K8" s="133" t="s">
        <v>207</v>
      </c>
      <c r="L8" s="133" t="s">
        <v>207</v>
      </c>
      <c r="M8" s="133" t="s">
        <v>207</v>
      </c>
      <c r="N8" s="133" t="s">
        <v>207</v>
      </c>
      <c r="O8" s="133" t="s">
        <v>207</v>
      </c>
      <c r="P8" s="133" t="s">
        <v>207</v>
      </c>
      <c r="Q8" s="133" t="s">
        <v>207</v>
      </c>
      <c r="R8" s="133" t="s">
        <v>207</v>
      </c>
      <c r="S8" s="133" t="s">
        <v>207</v>
      </c>
      <c r="T8" s="133" t="s">
        <v>207</v>
      </c>
      <c r="U8" s="133" t="s">
        <v>207</v>
      </c>
      <c r="V8" s="133" t="s">
        <v>207</v>
      </c>
      <c r="W8" s="133" t="s">
        <v>207</v>
      </c>
      <c r="X8" s="133" t="s">
        <v>207</v>
      </c>
      <c r="Y8" s="133" t="s">
        <v>207</v>
      </c>
      <c r="Z8" s="133" t="s">
        <v>207</v>
      </c>
      <c r="AA8" s="133" t="s">
        <v>207</v>
      </c>
      <c r="AB8" s="133" t="s">
        <v>207</v>
      </c>
      <c r="AC8" s="133" t="s">
        <v>207</v>
      </c>
      <c r="AD8" s="133" t="s">
        <v>207</v>
      </c>
      <c r="AE8" s="133" t="s">
        <v>207</v>
      </c>
      <c r="AF8" s="133" t="s">
        <v>207</v>
      </c>
      <c r="AG8" s="133" t="s">
        <v>207</v>
      </c>
      <c r="AH8" s="133" t="s">
        <v>207</v>
      </c>
      <c r="AI8" s="133" t="s">
        <v>207</v>
      </c>
      <c r="AJ8" s="133" t="s">
        <v>207</v>
      </c>
      <c r="AK8" s="133" t="s">
        <v>207</v>
      </c>
      <c r="AL8" s="133" t="s">
        <v>207</v>
      </c>
      <c r="AM8" s="133" t="s">
        <v>207</v>
      </c>
      <c r="AN8" s="134"/>
      <c r="AO8" s="134"/>
      <c r="AP8" s="134"/>
      <c r="AV8" s="135" t="s">
        <v>208</v>
      </c>
      <c r="AW8" s="136" t="s">
        <v>200</v>
      </c>
      <c r="AX8" s="136" t="s">
        <v>209</v>
      </c>
      <c r="AY8" s="136" t="s">
        <v>210</v>
      </c>
      <c r="AZ8" s="136" t="s">
        <v>11</v>
      </c>
      <c r="BA8" s="136" t="s">
        <v>211</v>
      </c>
    </row>
    <row r="9" spans="1:53" ht="13.5" x14ac:dyDescent="0.25">
      <c r="A9" s="14" t="s">
        <v>212</v>
      </c>
      <c r="B9" s="10" t="s">
        <v>20</v>
      </c>
      <c r="C9" s="137">
        <v>103.8</v>
      </c>
      <c r="D9" s="137">
        <v>103.7</v>
      </c>
      <c r="E9" s="137">
        <v>103.7</v>
      </c>
      <c r="F9" s="137">
        <v>103.7</v>
      </c>
      <c r="G9" s="137">
        <v>104.1</v>
      </c>
      <c r="H9" s="137">
        <v>103.9</v>
      </c>
      <c r="I9" s="137">
        <v>103.9</v>
      </c>
      <c r="J9" s="137">
        <v>103.5</v>
      </c>
      <c r="K9" s="137">
        <v>103.5</v>
      </c>
      <c r="L9" s="137">
        <v>103.9</v>
      </c>
      <c r="M9" s="137">
        <v>103.8</v>
      </c>
      <c r="N9" s="137">
        <v>104.1</v>
      </c>
      <c r="O9" s="137">
        <v>103.3</v>
      </c>
      <c r="P9" s="137">
        <v>103.4</v>
      </c>
      <c r="Q9" s="137">
        <v>103.2</v>
      </c>
      <c r="R9" s="137">
        <v>103.5</v>
      </c>
      <c r="S9" s="137">
        <v>104.3</v>
      </c>
      <c r="T9" s="137">
        <v>104.5</v>
      </c>
      <c r="U9" s="137">
        <v>104.7</v>
      </c>
      <c r="V9" s="137">
        <v>105</v>
      </c>
      <c r="W9" s="137">
        <v>105.1</v>
      </c>
      <c r="X9" s="138">
        <v>105.3</v>
      </c>
      <c r="Y9" s="137">
        <v>105.8</v>
      </c>
      <c r="Z9" s="137">
        <v>106.3</v>
      </c>
      <c r="AA9" s="138">
        <v>106.1</v>
      </c>
      <c r="AB9" s="137">
        <v>106.7</v>
      </c>
      <c r="AC9" s="137">
        <v>107.5</v>
      </c>
      <c r="AD9" s="138">
        <v>108</v>
      </c>
      <c r="AE9" s="137">
        <v>109.8</v>
      </c>
      <c r="AF9" s="137">
        <v>110.9</v>
      </c>
      <c r="AG9" s="138">
        <v>112</v>
      </c>
      <c r="AH9" s="137">
        <v>111.9</v>
      </c>
      <c r="AI9" s="139">
        <v>112.7</v>
      </c>
      <c r="AJ9" s="140">
        <v>113.9</v>
      </c>
      <c r="AK9" s="141">
        <v>114.6</v>
      </c>
      <c r="AL9" s="141">
        <v>116.1</v>
      </c>
      <c r="AM9" s="141">
        <v>115.9</v>
      </c>
      <c r="AN9" s="139">
        <v>120.5</v>
      </c>
      <c r="AO9" s="139">
        <v>121.4</v>
      </c>
      <c r="AP9" s="142">
        <v>121.6</v>
      </c>
      <c r="AQ9" s="143">
        <v>121.6</v>
      </c>
      <c r="AR9" s="143">
        <v>121.9</v>
      </c>
      <c r="AS9" s="144">
        <v>121.2</v>
      </c>
      <c r="AV9" s="145" t="s">
        <v>213</v>
      </c>
      <c r="AW9" s="146">
        <v>112</v>
      </c>
      <c r="AX9" s="146">
        <v>113.9</v>
      </c>
      <c r="AY9" s="146">
        <v>115.9</v>
      </c>
      <c r="AZ9" s="146">
        <v>121.6</v>
      </c>
      <c r="BA9" s="146">
        <v>121.2</v>
      </c>
    </row>
    <row r="10" spans="1:53" ht="21" x14ac:dyDescent="0.25">
      <c r="A10" s="14" t="s">
        <v>214</v>
      </c>
      <c r="B10" s="10" t="s">
        <v>20</v>
      </c>
      <c r="C10" s="133">
        <v>104.2</v>
      </c>
      <c r="D10" s="133">
        <v>104.1</v>
      </c>
      <c r="E10" s="133">
        <v>104.6</v>
      </c>
      <c r="F10" s="133">
        <v>104.5</v>
      </c>
      <c r="G10" s="133">
        <v>105.7</v>
      </c>
      <c r="H10" s="133">
        <v>105.6</v>
      </c>
      <c r="I10" s="133">
        <v>105.7</v>
      </c>
      <c r="J10" s="133">
        <v>105.4</v>
      </c>
      <c r="K10" s="133">
        <v>107.4</v>
      </c>
      <c r="L10" s="133">
        <v>107.4</v>
      </c>
      <c r="M10" s="133">
        <v>106</v>
      </c>
      <c r="N10" s="133">
        <v>105.7</v>
      </c>
      <c r="O10" s="133">
        <v>105.5</v>
      </c>
      <c r="P10" s="133">
        <v>105.3</v>
      </c>
      <c r="Q10" s="133">
        <v>105.4</v>
      </c>
      <c r="R10" s="133">
        <v>105</v>
      </c>
      <c r="S10" s="133">
        <v>105.9</v>
      </c>
      <c r="T10" s="133">
        <v>106</v>
      </c>
      <c r="U10" s="133">
        <v>105.7</v>
      </c>
      <c r="V10" s="133">
        <v>106.3</v>
      </c>
      <c r="W10" s="133">
        <v>106.6</v>
      </c>
      <c r="X10" s="140">
        <v>106.9</v>
      </c>
      <c r="Y10" s="133">
        <v>106.5</v>
      </c>
      <c r="Z10" s="133">
        <v>106.8</v>
      </c>
      <c r="AA10" s="140">
        <v>107</v>
      </c>
      <c r="AB10" s="133">
        <v>107.2</v>
      </c>
      <c r="AC10" s="133">
        <v>108</v>
      </c>
      <c r="AD10" s="140">
        <v>109</v>
      </c>
      <c r="AE10" s="133">
        <v>110.7</v>
      </c>
      <c r="AF10" s="133">
        <v>111.6</v>
      </c>
      <c r="AG10" s="140">
        <v>113.2</v>
      </c>
      <c r="AH10" s="133">
        <v>115.5</v>
      </c>
      <c r="AI10" s="147">
        <v>116.9</v>
      </c>
      <c r="AJ10" s="138">
        <v>117.8</v>
      </c>
      <c r="AK10" s="148">
        <v>118.7</v>
      </c>
      <c r="AL10" s="148">
        <v>120.2</v>
      </c>
      <c r="AM10" s="149">
        <v>120.6</v>
      </c>
      <c r="AN10" s="147">
        <v>122.6</v>
      </c>
      <c r="AO10" s="147">
        <v>124</v>
      </c>
      <c r="AP10" s="150">
        <v>124.9</v>
      </c>
      <c r="AQ10" s="147">
        <v>126.6</v>
      </c>
      <c r="AR10" s="147">
        <v>129.1</v>
      </c>
      <c r="AS10" s="150">
        <v>131.1</v>
      </c>
      <c r="AV10" s="151" t="s">
        <v>215</v>
      </c>
      <c r="AW10" s="152">
        <v>113.2</v>
      </c>
      <c r="AX10" s="152">
        <v>117.8</v>
      </c>
      <c r="AY10" s="152">
        <v>120.6</v>
      </c>
      <c r="AZ10" s="152">
        <v>124.9</v>
      </c>
      <c r="BA10" s="152">
        <v>131.1</v>
      </c>
    </row>
    <row r="11" spans="1:53" ht="21" x14ac:dyDescent="0.25">
      <c r="A11" s="14" t="s">
        <v>216</v>
      </c>
      <c r="B11" s="10" t="s">
        <v>20</v>
      </c>
      <c r="C11" s="137">
        <v>108.4</v>
      </c>
      <c r="D11" s="137">
        <v>108.4</v>
      </c>
      <c r="E11" s="137">
        <v>108.5</v>
      </c>
      <c r="F11" s="137">
        <v>108.1</v>
      </c>
      <c r="G11" s="137">
        <v>109.1</v>
      </c>
      <c r="H11" s="137">
        <v>109</v>
      </c>
      <c r="I11" s="137">
        <v>110.9</v>
      </c>
      <c r="J11" s="137">
        <v>111.1</v>
      </c>
      <c r="K11" s="137">
        <v>111.4</v>
      </c>
      <c r="L11" s="137">
        <v>111</v>
      </c>
      <c r="M11" s="137">
        <v>110.7</v>
      </c>
      <c r="N11" s="137">
        <v>110.9</v>
      </c>
      <c r="O11" s="137">
        <v>110.8</v>
      </c>
      <c r="P11" s="137">
        <v>110.6</v>
      </c>
      <c r="Q11" s="137">
        <v>110.9</v>
      </c>
      <c r="R11" s="137">
        <v>110.2</v>
      </c>
      <c r="S11" s="137">
        <v>111</v>
      </c>
      <c r="T11" s="137">
        <v>111.2</v>
      </c>
      <c r="U11" s="137">
        <v>111.1</v>
      </c>
      <c r="V11" s="137">
        <v>111.6</v>
      </c>
      <c r="W11" s="137">
        <v>111.4</v>
      </c>
      <c r="X11" s="138">
        <v>111.1</v>
      </c>
      <c r="Y11" s="137">
        <v>111.3</v>
      </c>
      <c r="Z11" s="137">
        <v>111.4</v>
      </c>
      <c r="AA11" s="138">
        <v>111.3</v>
      </c>
      <c r="AB11" s="137">
        <v>111.3</v>
      </c>
      <c r="AC11" s="137">
        <v>111.4</v>
      </c>
      <c r="AD11" s="138">
        <v>111</v>
      </c>
      <c r="AE11" s="137">
        <v>111.9</v>
      </c>
      <c r="AF11" s="137">
        <v>112</v>
      </c>
      <c r="AG11" s="138">
        <v>111.9</v>
      </c>
      <c r="AH11" s="137">
        <v>112.2</v>
      </c>
      <c r="AI11" s="139">
        <v>112.8</v>
      </c>
      <c r="AJ11" s="140">
        <v>112.7</v>
      </c>
      <c r="AK11" s="153">
        <v>113.2</v>
      </c>
      <c r="AL11" s="153">
        <v>113.1</v>
      </c>
      <c r="AM11" s="141">
        <v>113.7</v>
      </c>
      <c r="AN11" s="139">
        <v>113.7</v>
      </c>
      <c r="AO11" s="139">
        <v>113.8</v>
      </c>
      <c r="AP11" s="142">
        <v>113.6</v>
      </c>
      <c r="AQ11" s="154">
        <v>114.5</v>
      </c>
      <c r="AR11" s="154">
        <v>116.6</v>
      </c>
      <c r="AS11" s="155">
        <v>117.1</v>
      </c>
      <c r="AV11" s="145" t="s">
        <v>217</v>
      </c>
      <c r="AW11" s="156">
        <v>111.9</v>
      </c>
      <c r="AX11" s="156">
        <v>112.7</v>
      </c>
      <c r="AY11" s="156">
        <v>113.7</v>
      </c>
      <c r="AZ11" s="156">
        <v>113.6</v>
      </c>
      <c r="BA11" s="156">
        <v>117.1</v>
      </c>
    </row>
    <row r="12" spans="1:53" ht="21" x14ac:dyDescent="0.25">
      <c r="A12" s="14" t="s">
        <v>218</v>
      </c>
      <c r="B12" s="10" t="s">
        <v>20</v>
      </c>
      <c r="C12" s="133">
        <v>102</v>
      </c>
      <c r="D12" s="133">
        <v>102</v>
      </c>
      <c r="E12" s="133">
        <v>102</v>
      </c>
      <c r="F12" s="133">
        <v>101.9</v>
      </c>
      <c r="G12" s="133">
        <v>102</v>
      </c>
      <c r="H12" s="133">
        <v>102</v>
      </c>
      <c r="I12" s="133">
        <v>102</v>
      </c>
      <c r="J12" s="133">
        <v>102.9</v>
      </c>
      <c r="K12" s="133">
        <v>103.3</v>
      </c>
      <c r="L12" s="133">
        <v>103.2</v>
      </c>
      <c r="M12" s="133">
        <v>103.2</v>
      </c>
      <c r="N12" s="133">
        <v>103.1</v>
      </c>
      <c r="O12" s="133">
        <v>102.4</v>
      </c>
      <c r="P12" s="133">
        <v>102.5</v>
      </c>
      <c r="Q12" s="133">
        <v>102.5</v>
      </c>
      <c r="R12" s="133">
        <v>102.5</v>
      </c>
      <c r="S12" s="133">
        <v>102.5</v>
      </c>
      <c r="T12" s="133">
        <v>102.5</v>
      </c>
      <c r="U12" s="133">
        <v>102.3</v>
      </c>
      <c r="V12" s="133">
        <v>102.3</v>
      </c>
      <c r="W12" s="133">
        <v>102.3</v>
      </c>
      <c r="X12" s="140">
        <v>102.3</v>
      </c>
      <c r="Y12" s="133">
        <v>102.3</v>
      </c>
      <c r="Z12" s="133">
        <v>102.3</v>
      </c>
      <c r="AA12" s="140">
        <v>102.4</v>
      </c>
      <c r="AB12" s="133">
        <v>102.4</v>
      </c>
      <c r="AC12" s="133">
        <v>102.4</v>
      </c>
      <c r="AD12" s="140">
        <v>102.4</v>
      </c>
      <c r="AE12" s="133">
        <v>102.5</v>
      </c>
      <c r="AF12" s="133">
        <v>102.5</v>
      </c>
      <c r="AG12" s="140">
        <v>103</v>
      </c>
      <c r="AH12" s="133">
        <v>103</v>
      </c>
      <c r="AI12" s="147">
        <v>103</v>
      </c>
      <c r="AJ12" s="138">
        <v>103</v>
      </c>
      <c r="AK12" s="148">
        <v>103.1</v>
      </c>
      <c r="AL12" s="148">
        <v>103.1</v>
      </c>
      <c r="AM12" s="149">
        <v>103.6</v>
      </c>
      <c r="AN12" s="147">
        <v>103.6</v>
      </c>
      <c r="AO12" s="147">
        <v>103.7</v>
      </c>
      <c r="AP12" s="150">
        <v>103.7</v>
      </c>
      <c r="AQ12" s="147">
        <v>103.6</v>
      </c>
      <c r="AR12" s="147">
        <v>104</v>
      </c>
      <c r="AS12" s="150">
        <v>104.5</v>
      </c>
      <c r="AV12" s="151" t="s">
        <v>219</v>
      </c>
      <c r="AW12" s="152">
        <v>103</v>
      </c>
      <c r="AX12" s="152">
        <v>103</v>
      </c>
      <c r="AY12" s="152">
        <v>103.6</v>
      </c>
      <c r="AZ12" s="152">
        <v>103.7</v>
      </c>
      <c r="BA12" s="152">
        <v>104.5</v>
      </c>
    </row>
    <row r="13" spans="1:53" ht="31.5" x14ac:dyDescent="0.25">
      <c r="A13" s="14" t="s">
        <v>220</v>
      </c>
      <c r="B13" s="10" t="s">
        <v>20</v>
      </c>
      <c r="C13" s="137">
        <v>103.8</v>
      </c>
      <c r="D13" s="137">
        <v>104.7</v>
      </c>
      <c r="E13" s="137">
        <v>104.8</v>
      </c>
      <c r="F13" s="137">
        <v>105.2</v>
      </c>
      <c r="G13" s="137">
        <v>105.1</v>
      </c>
      <c r="H13" s="137">
        <v>105</v>
      </c>
      <c r="I13" s="137">
        <v>104.8</v>
      </c>
      <c r="J13" s="137">
        <v>100.6</v>
      </c>
      <c r="K13" s="137">
        <v>100.1</v>
      </c>
      <c r="L13" s="137">
        <v>100.2</v>
      </c>
      <c r="M13" s="137">
        <v>99.4</v>
      </c>
      <c r="N13" s="137">
        <v>99.7</v>
      </c>
      <c r="O13" s="137">
        <v>99.7</v>
      </c>
      <c r="P13" s="137">
        <v>103</v>
      </c>
      <c r="Q13" s="137">
        <v>103</v>
      </c>
      <c r="R13" s="137">
        <v>103.1</v>
      </c>
      <c r="S13" s="137">
        <v>105</v>
      </c>
      <c r="T13" s="137">
        <v>104.8</v>
      </c>
      <c r="U13" s="137">
        <v>105.1</v>
      </c>
      <c r="V13" s="137">
        <v>106.3</v>
      </c>
      <c r="W13" s="137">
        <v>106.9</v>
      </c>
      <c r="X13" s="138">
        <v>106.9</v>
      </c>
      <c r="Y13" s="137">
        <v>109.4</v>
      </c>
      <c r="Z13" s="137">
        <v>110.4</v>
      </c>
      <c r="AA13" s="138">
        <v>110.2</v>
      </c>
      <c r="AB13" s="137">
        <v>115</v>
      </c>
      <c r="AC13" s="137">
        <v>119.6</v>
      </c>
      <c r="AD13" s="138">
        <v>119.6</v>
      </c>
      <c r="AE13" s="137">
        <v>131.30000000000001</v>
      </c>
      <c r="AF13" s="137">
        <v>137.19999999999999</v>
      </c>
      <c r="AG13" s="138">
        <v>138.30000000000001</v>
      </c>
      <c r="AH13" s="137">
        <v>136.1</v>
      </c>
      <c r="AI13" s="139">
        <v>137.6</v>
      </c>
      <c r="AJ13" s="140">
        <v>141.19999999999999</v>
      </c>
      <c r="AK13" s="153">
        <v>141</v>
      </c>
      <c r="AL13" s="153">
        <v>152.80000000000001</v>
      </c>
      <c r="AM13" s="141">
        <v>153.80000000000001</v>
      </c>
      <c r="AN13" s="139">
        <v>195</v>
      </c>
      <c r="AO13" s="139">
        <v>200.7</v>
      </c>
      <c r="AP13" s="142">
        <v>198.2</v>
      </c>
      <c r="AQ13" s="154">
        <v>184.4</v>
      </c>
      <c r="AR13" s="154">
        <v>176</v>
      </c>
      <c r="AS13" s="155">
        <v>161.1</v>
      </c>
      <c r="AV13" s="145" t="s">
        <v>221</v>
      </c>
      <c r="AW13" s="156">
        <v>138.30000000000001</v>
      </c>
      <c r="AX13" s="156">
        <v>141.19999999999999</v>
      </c>
      <c r="AY13" s="156">
        <v>153.80000000000001</v>
      </c>
      <c r="AZ13" s="156">
        <v>198.2</v>
      </c>
      <c r="BA13" s="156">
        <v>161.1</v>
      </c>
    </row>
    <row r="14" spans="1:53" ht="21" x14ac:dyDescent="0.25">
      <c r="A14" s="14" t="s">
        <v>222</v>
      </c>
      <c r="B14" s="10" t="s">
        <v>20</v>
      </c>
      <c r="C14" s="133">
        <v>105</v>
      </c>
      <c r="D14" s="133">
        <v>105</v>
      </c>
      <c r="E14" s="133">
        <v>105.3</v>
      </c>
      <c r="F14" s="133">
        <v>105.3</v>
      </c>
      <c r="G14" s="133">
        <v>105.5</v>
      </c>
      <c r="H14" s="133">
        <v>105.8</v>
      </c>
      <c r="I14" s="133">
        <v>106.1</v>
      </c>
      <c r="J14" s="133">
        <v>106.2</v>
      </c>
      <c r="K14" s="133">
        <v>106.4</v>
      </c>
      <c r="L14" s="133">
        <v>106.2</v>
      </c>
      <c r="M14" s="133">
        <v>106.2</v>
      </c>
      <c r="N14" s="133">
        <v>106.3</v>
      </c>
      <c r="O14" s="133">
        <v>106.2</v>
      </c>
      <c r="P14" s="133">
        <v>106.5</v>
      </c>
      <c r="Q14" s="133">
        <v>106.6</v>
      </c>
      <c r="R14" s="133">
        <v>107</v>
      </c>
      <c r="S14" s="133">
        <v>107.5</v>
      </c>
      <c r="T14" s="133">
        <v>107.3</v>
      </c>
      <c r="U14" s="133">
        <v>107.6</v>
      </c>
      <c r="V14" s="133">
        <v>107.2</v>
      </c>
      <c r="W14" s="133">
        <v>107.7</v>
      </c>
      <c r="X14" s="140">
        <v>108.1</v>
      </c>
      <c r="Y14" s="133">
        <v>108</v>
      </c>
      <c r="Z14" s="133">
        <v>108</v>
      </c>
      <c r="AA14" s="140">
        <v>107.8</v>
      </c>
      <c r="AB14" s="133">
        <v>107.7</v>
      </c>
      <c r="AC14" s="133">
        <v>107.3</v>
      </c>
      <c r="AD14" s="140">
        <v>107.9</v>
      </c>
      <c r="AE14" s="133">
        <v>109</v>
      </c>
      <c r="AF14" s="133">
        <v>109.3</v>
      </c>
      <c r="AG14" s="140">
        <v>109.4</v>
      </c>
      <c r="AH14" s="133">
        <v>109.7</v>
      </c>
      <c r="AI14" s="147">
        <v>110.5</v>
      </c>
      <c r="AJ14" s="138">
        <v>111</v>
      </c>
      <c r="AK14" s="148">
        <v>111.6</v>
      </c>
      <c r="AL14" s="148">
        <v>112.2</v>
      </c>
      <c r="AM14" s="149">
        <v>113.1</v>
      </c>
      <c r="AN14" s="147">
        <v>114.5</v>
      </c>
      <c r="AO14" s="147">
        <v>114.3</v>
      </c>
      <c r="AP14" s="150">
        <v>115.3</v>
      </c>
      <c r="AQ14" s="147">
        <v>117.3</v>
      </c>
      <c r="AR14" s="147">
        <v>117.5</v>
      </c>
      <c r="AS14" s="150">
        <v>117.1</v>
      </c>
      <c r="AV14" s="151" t="s">
        <v>223</v>
      </c>
      <c r="AW14" s="152">
        <v>109.4</v>
      </c>
      <c r="AX14" s="152">
        <v>111</v>
      </c>
      <c r="AY14" s="152">
        <v>113.1</v>
      </c>
      <c r="AZ14" s="152">
        <v>115.3</v>
      </c>
      <c r="BA14" s="152">
        <v>117.1</v>
      </c>
    </row>
    <row r="15" spans="1:53" ht="21" x14ac:dyDescent="0.25">
      <c r="A15" s="14" t="s">
        <v>224</v>
      </c>
      <c r="B15" s="10" t="s">
        <v>20</v>
      </c>
      <c r="C15" s="137">
        <v>102.6</v>
      </c>
      <c r="D15" s="137">
        <v>102.6</v>
      </c>
      <c r="E15" s="137">
        <v>102.6</v>
      </c>
      <c r="F15" s="137">
        <v>102.6</v>
      </c>
      <c r="G15" s="137">
        <v>102.8</v>
      </c>
      <c r="H15" s="137">
        <v>102.8</v>
      </c>
      <c r="I15" s="137">
        <v>102.8</v>
      </c>
      <c r="J15" s="137">
        <v>103</v>
      </c>
      <c r="K15" s="137">
        <v>102.9</v>
      </c>
      <c r="L15" s="137">
        <v>102.5</v>
      </c>
      <c r="M15" s="137">
        <v>102.5</v>
      </c>
      <c r="N15" s="137">
        <v>102.5</v>
      </c>
      <c r="O15" s="137">
        <v>102.7</v>
      </c>
      <c r="P15" s="137">
        <v>102.8</v>
      </c>
      <c r="Q15" s="137">
        <v>102.8</v>
      </c>
      <c r="R15" s="137">
        <v>102.8</v>
      </c>
      <c r="S15" s="137">
        <v>102.9</v>
      </c>
      <c r="T15" s="137">
        <v>103</v>
      </c>
      <c r="U15" s="137">
        <v>103</v>
      </c>
      <c r="V15" s="137">
        <v>103</v>
      </c>
      <c r="W15" s="137">
        <v>103.1</v>
      </c>
      <c r="X15" s="138">
        <v>103</v>
      </c>
      <c r="Y15" s="137">
        <v>103.1</v>
      </c>
      <c r="Z15" s="137">
        <v>103.1</v>
      </c>
      <c r="AA15" s="138">
        <v>103.2</v>
      </c>
      <c r="AB15" s="137">
        <v>103.2</v>
      </c>
      <c r="AC15" s="137">
        <v>103.2</v>
      </c>
      <c r="AD15" s="138">
        <v>103.3</v>
      </c>
      <c r="AE15" s="137">
        <v>103.4</v>
      </c>
      <c r="AF15" s="137">
        <v>103.4</v>
      </c>
      <c r="AG15" s="138">
        <v>103.4</v>
      </c>
      <c r="AH15" s="137">
        <v>103.4</v>
      </c>
      <c r="AI15" s="139">
        <v>103.6</v>
      </c>
      <c r="AJ15" s="140">
        <v>103.6</v>
      </c>
      <c r="AK15" s="153">
        <v>103.6</v>
      </c>
      <c r="AL15" s="153">
        <v>103.6</v>
      </c>
      <c r="AM15" s="141">
        <v>103.9</v>
      </c>
      <c r="AN15" s="139">
        <v>103.8</v>
      </c>
      <c r="AO15" s="139">
        <v>103.8</v>
      </c>
      <c r="AP15" s="142">
        <v>103.7</v>
      </c>
      <c r="AQ15" s="154">
        <v>104</v>
      </c>
      <c r="AR15" s="154">
        <v>104.1</v>
      </c>
      <c r="AS15" s="155">
        <v>104.2</v>
      </c>
      <c r="AV15" s="145" t="s">
        <v>225</v>
      </c>
      <c r="AW15" s="156">
        <v>103.4</v>
      </c>
      <c r="AX15" s="156">
        <v>103.6</v>
      </c>
      <c r="AY15" s="156">
        <v>103.9</v>
      </c>
      <c r="AZ15" s="156">
        <v>103.7</v>
      </c>
      <c r="BA15" s="156">
        <v>104.2</v>
      </c>
    </row>
    <row r="16" spans="1:53" ht="13.5" x14ac:dyDescent="0.25">
      <c r="A16" s="14" t="s">
        <v>226</v>
      </c>
      <c r="B16" s="10" t="s">
        <v>20</v>
      </c>
      <c r="C16" s="133">
        <v>106.7</v>
      </c>
      <c r="D16" s="133">
        <v>106.9</v>
      </c>
      <c r="E16" s="133">
        <v>106.4</v>
      </c>
      <c r="F16" s="133">
        <v>106.8</v>
      </c>
      <c r="G16" s="133">
        <v>107.2</v>
      </c>
      <c r="H16" s="133">
        <v>106.5</v>
      </c>
      <c r="I16" s="133">
        <v>105.8</v>
      </c>
      <c r="J16" s="133">
        <v>105</v>
      </c>
      <c r="K16" s="133">
        <v>103.4</v>
      </c>
      <c r="L16" s="133">
        <v>104.3</v>
      </c>
      <c r="M16" s="133">
        <v>105</v>
      </c>
      <c r="N16" s="133">
        <v>106</v>
      </c>
      <c r="O16" s="133">
        <v>104</v>
      </c>
      <c r="P16" s="133">
        <v>103.7</v>
      </c>
      <c r="Q16" s="133">
        <v>103.2</v>
      </c>
      <c r="R16" s="133">
        <v>104.6</v>
      </c>
      <c r="S16" s="133">
        <v>105.9</v>
      </c>
      <c r="T16" s="133">
        <v>106.8</v>
      </c>
      <c r="U16" s="133">
        <v>108.6</v>
      </c>
      <c r="V16" s="133">
        <v>108.7</v>
      </c>
      <c r="W16" s="133">
        <v>108.9</v>
      </c>
      <c r="X16" s="140">
        <v>109.6</v>
      </c>
      <c r="Y16" s="133">
        <v>110.9</v>
      </c>
      <c r="Z16" s="133">
        <v>112.4</v>
      </c>
      <c r="AA16" s="140">
        <v>111.3</v>
      </c>
      <c r="AB16" s="133">
        <v>112.4</v>
      </c>
      <c r="AC16" s="133">
        <v>114</v>
      </c>
      <c r="AD16" s="140">
        <v>114.6</v>
      </c>
      <c r="AE16" s="133">
        <v>114.5</v>
      </c>
      <c r="AF16" s="133">
        <v>116.7</v>
      </c>
      <c r="AG16" s="140">
        <v>120.6</v>
      </c>
      <c r="AH16" s="133">
        <v>118.4</v>
      </c>
      <c r="AI16" s="147">
        <v>119.6</v>
      </c>
      <c r="AJ16" s="138">
        <v>123.2</v>
      </c>
      <c r="AK16" s="148">
        <v>124.9</v>
      </c>
      <c r="AL16" s="148">
        <v>121.9</v>
      </c>
      <c r="AM16" s="149">
        <v>120.6</v>
      </c>
      <c r="AN16" s="147">
        <v>120.2</v>
      </c>
      <c r="AO16" s="147">
        <v>120.6</v>
      </c>
      <c r="AP16" s="150">
        <v>120.3</v>
      </c>
      <c r="AQ16" s="147">
        <v>122</v>
      </c>
      <c r="AR16" s="147">
        <v>123.5</v>
      </c>
      <c r="AS16" s="150">
        <v>123.4</v>
      </c>
      <c r="AV16" s="151" t="s">
        <v>227</v>
      </c>
      <c r="AW16" s="152">
        <v>120.6</v>
      </c>
      <c r="AX16" s="152">
        <v>123.2</v>
      </c>
      <c r="AY16" s="152">
        <v>120.6</v>
      </c>
      <c r="AZ16" s="152">
        <v>120.3</v>
      </c>
      <c r="BA16" s="152">
        <v>123.4</v>
      </c>
    </row>
    <row r="17" spans="1:53" ht="13.5" x14ac:dyDescent="0.25">
      <c r="A17" s="14" t="s">
        <v>228</v>
      </c>
      <c r="B17" s="10" t="s">
        <v>20</v>
      </c>
      <c r="C17" s="137">
        <v>88.7</v>
      </c>
      <c r="D17" s="137">
        <v>87.8</v>
      </c>
      <c r="E17" s="137">
        <v>87.5</v>
      </c>
      <c r="F17" s="137">
        <v>87.2</v>
      </c>
      <c r="G17" s="137">
        <v>87.2</v>
      </c>
      <c r="H17" s="137">
        <v>86.8</v>
      </c>
      <c r="I17" s="137">
        <v>86.4</v>
      </c>
      <c r="J17" s="137">
        <v>86.2</v>
      </c>
      <c r="K17" s="137">
        <v>85.2</v>
      </c>
      <c r="L17" s="137">
        <v>84.7</v>
      </c>
      <c r="M17" s="137">
        <v>84</v>
      </c>
      <c r="N17" s="137">
        <v>83.6</v>
      </c>
      <c r="O17" s="137">
        <v>83.5</v>
      </c>
      <c r="P17" s="137">
        <v>83.9</v>
      </c>
      <c r="Q17" s="137">
        <v>83.7</v>
      </c>
      <c r="R17" s="137">
        <v>83.7</v>
      </c>
      <c r="S17" s="137">
        <v>84.5</v>
      </c>
      <c r="T17" s="137">
        <v>84.6</v>
      </c>
      <c r="U17" s="137">
        <v>84.3</v>
      </c>
      <c r="V17" s="137">
        <v>83.8</v>
      </c>
      <c r="W17" s="137">
        <v>83.4</v>
      </c>
      <c r="X17" s="138">
        <v>82.7</v>
      </c>
      <c r="Y17" s="137">
        <v>82.8</v>
      </c>
      <c r="Z17" s="137">
        <v>82.8</v>
      </c>
      <c r="AA17" s="138">
        <v>83.1</v>
      </c>
      <c r="AB17" s="137">
        <v>82.6</v>
      </c>
      <c r="AC17" s="137">
        <v>82</v>
      </c>
      <c r="AD17" s="138">
        <v>81.900000000000006</v>
      </c>
      <c r="AE17" s="137">
        <v>81.8</v>
      </c>
      <c r="AF17" s="137">
        <v>82.2</v>
      </c>
      <c r="AG17" s="138">
        <v>81.8</v>
      </c>
      <c r="AH17" s="137">
        <v>81.900000000000006</v>
      </c>
      <c r="AI17" s="139">
        <v>81.3</v>
      </c>
      <c r="AJ17" s="140">
        <v>80.900000000000006</v>
      </c>
      <c r="AK17" s="153">
        <v>80.2</v>
      </c>
      <c r="AL17" s="153">
        <v>80.5</v>
      </c>
      <c r="AM17" s="141">
        <v>81.2</v>
      </c>
      <c r="AN17" s="139">
        <v>81</v>
      </c>
      <c r="AO17" s="139">
        <v>80.3</v>
      </c>
      <c r="AP17" s="142">
        <v>81.099999999999994</v>
      </c>
      <c r="AQ17" s="154">
        <v>81.8</v>
      </c>
      <c r="AR17" s="154">
        <v>83.5</v>
      </c>
      <c r="AS17" s="155">
        <v>82.6</v>
      </c>
      <c r="AV17" s="145" t="s">
        <v>229</v>
      </c>
      <c r="AW17" s="156">
        <v>81.8</v>
      </c>
      <c r="AX17" s="156">
        <v>80.900000000000006</v>
      </c>
      <c r="AY17" s="156">
        <v>81.2</v>
      </c>
      <c r="AZ17" s="156">
        <v>81.099999999999994</v>
      </c>
      <c r="BA17" s="156">
        <v>82.6</v>
      </c>
    </row>
    <row r="18" spans="1:53" ht="21" x14ac:dyDescent="0.25">
      <c r="A18" s="14" t="s">
        <v>230</v>
      </c>
      <c r="B18" s="10" t="s">
        <v>20</v>
      </c>
      <c r="C18" s="133">
        <v>100.6</v>
      </c>
      <c r="D18" s="133">
        <v>99.9</v>
      </c>
      <c r="E18" s="133">
        <v>99.7</v>
      </c>
      <c r="F18" s="133">
        <v>100.2</v>
      </c>
      <c r="G18" s="133">
        <v>100.1</v>
      </c>
      <c r="H18" s="133">
        <v>99.7</v>
      </c>
      <c r="I18" s="133">
        <v>100.3</v>
      </c>
      <c r="J18" s="133">
        <v>100.2</v>
      </c>
      <c r="K18" s="133">
        <v>100.2</v>
      </c>
      <c r="L18" s="133">
        <v>100.9</v>
      </c>
      <c r="M18" s="133">
        <v>101</v>
      </c>
      <c r="N18" s="133">
        <v>100.9</v>
      </c>
      <c r="O18" s="133">
        <v>100</v>
      </c>
      <c r="P18" s="133">
        <v>100.1</v>
      </c>
      <c r="Q18" s="133">
        <v>100</v>
      </c>
      <c r="R18" s="133">
        <v>101.1</v>
      </c>
      <c r="S18" s="133">
        <v>101.3</v>
      </c>
      <c r="T18" s="133">
        <v>101.4</v>
      </c>
      <c r="U18" s="133">
        <v>101.7</v>
      </c>
      <c r="V18" s="133">
        <v>101.5</v>
      </c>
      <c r="W18" s="133">
        <v>100</v>
      </c>
      <c r="X18" s="140">
        <v>99.8</v>
      </c>
      <c r="Y18" s="133">
        <v>100.1</v>
      </c>
      <c r="Z18" s="133">
        <v>100.3</v>
      </c>
      <c r="AA18" s="140">
        <v>100.1</v>
      </c>
      <c r="AB18" s="133">
        <v>99.7</v>
      </c>
      <c r="AC18" s="133">
        <v>99.4</v>
      </c>
      <c r="AD18" s="140">
        <v>100.8</v>
      </c>
      <c r="AE18" s="133">
        <v>101.7</v>
      </c>
      <c r="AF18" s="133">
        <v>101.7</v>
      </c>
      <c r="AG18" s="140">
        <v>101.1</v>
      </c>
      <c r="AH18" s="133">
        <v>100.3</v>
      </c>
      <c r="AI18" s="147">
        <v>100</v>
      </c>
      <c r="AJ18" s="138">
        <v>99.7</v>
      </c>
      <c r="AK18" s="148">
        <v>100.1</v>
      </c>
      <c r="AL18" s="148">
        <v>101.3</v>
      </c>
      <c r="AM18" s="149">
        <v>101.1</v>
      </c>
      <c r="AN18" s="147">
        <v>101.1</v>
      </c>
      <c r="AO18" s="147">
        <v>101.1</v>
      </c>
      <c r="AP18" s="150">
        <v>102.8</v>
      </c>
      <c r="AQ18" s="147">
        <v>103.7</v>
      </c>
      <c r="AR18" s="147">
        <v>103.6</v>
      </c>
      <c r="AS18" s="150">
        <v>103.7</v>
      </c>
      <c r="AV18" s="151" t="s">
        <v>231</v>
      </c>
      <c r="AW18" s="152">
        <v>101.1</v>
      </c>
      <c r="AX18" s="152">
        <v>99.7</v>
      </c>
      <c r="AY18" s="152">
        <v>101.1</v>
      </c>
      <c r="AZ18" s="152">
        <v>102.8</v>
      </c>
      <c r="BA18" s="152">
        <v>103.7</v>
      </c>
    </row>
    <row r="19" spans="1:53" ht="13.5" x14ac:dyDescent="0.25">
      <c r="A19" s="14" t="s">
        <v>232</v>
      </c>
      <c r="B19" s="10" t="s">
        <v>20</v>
      </c>
      <c r="C19" s="137">
        <v>76.8</v>
      </c>
      <c r="D19" s="137">
        <v>77.400000000000006</v>
      </c>
      <c r="E19" s="137">
        <v>77.7</v>
      </c>
      <c r="F19" s="137">
        <v>77.7</v>
      </c>
      <c r="G19" s="137">
        <v>77.7</v>
      </c>
      <c r="H19" s="137">
        <v>77.8</v>
      </c>
      <c r="I19" s="137">
        <v>77.8</v>
      </c>
      <c r="J19" s="137">
        <v>77.8</v>
      </c>
      <c r="K19" s="137">
        <v>77.8</v>
      </c>
      <c r="L19" s="137">
        <v>77.8</v>
      </c>
      <c r="M19" s="137">
        <v>77.8</v>
      </c>
      <c r="N19" s="137">
        <v>77.8</v>
      </c>
      <c r="O19" s="137">
        <v>77.8</v>
      </c>
      <c r="P19" s="137">
        <v>73.599999999999994</v>
      </c>
      <c r="Q19" s="137">
        <v>73.599999999999994</v>
      </c>
      <c r="R19" s="137">
        <v>73.599999999999994</v>
      </c>
      <c r="S19" s="137">
        <v>73.599999999999994</v>
      </c>
      <c r="T19" s="137">
        <v>73.599999999999994</v>
      </c>
      <c r="U19" s="137">
        <v>73.599999999999994</v>
      </c>
      <c r="V19" s="137">
        <v>73.599999999999994</v>
      </c>
      <c r="W19" s="137">
        <v>73.599999999999994</v>
      </c>
      <c r="X19" s="138">
        <v>73.599999999999994</v>
      </c>
      <c r="Y19" s="137">
        <v>73.599999999999994</v>
      </c>
      <c r="Z19" s="137">
        <v>73.599999999999994</v>
      </c>
      <c r="AA19" s="138">
        <v>73.599999999999994</v>
      </c>
      <c r="AB19" s="137">
        <v>72.7</v>
      </c>
      <c r="AC19" s="137">
        <v>72.8</v>
      </c>
      <c r="AD19" s="138">
        <v>72.8</v>
      </c>
      <c r="AE19" s="137">
        <v>72.8</v>
      </c>
      <c r="AF19" s="137">
        <v>73</v>
      </c>
      <c r="AG19" s="138">
        <v>73</v>
      </c>
      <c r="AH19" s="137">
        <v>73</v>
      </c>
      <c r="AI19" s="139">
        <v>73.2</v>
      </c>
      <c r="AJ19" s="140">
        <v>73.2</v>
      </c>
      <c r="AK19" s="153">
        <v>73.2</v>
      </c>
      <c r="AL19" s="153">
        <v>73.2</v>
      </c>
      <c r="AM19" s="141">
        <v>73.2</v>
      </c>
      <c r="AN19" s="139">
        <v>73.3</v>
      </c>
      <c r="AO19" s="139">
        <v>73.400000000000006</v>
      </c>
      <c r="AP19" s="142">
        <v>73.400000000000006</v>
      </c>
      <c r="AQ19" s="154">
        <v>73.599999999999994</v>
      </c>
      <c r="AR19" s="154">
        <v>73.7</v>
      </c>
      <c r="AS19" s="155">
        <v>73.7</v>
      </c>
      <c r="AV19" s="145" t="s">
        <v>233</v>
      </c>
      <c r="AW19" s="156">
        <v>73</v>
      </c>
      <c r="AX19" s="156">
        <v>73.2</v>
      </c>
      <c r="AY19" s="156">
        <v>73.2</v>
      </c>
      <c r="AZ19" s="156">
        <v>73.400000000000006</v>
      </c>
      <c r="BA19" s="156">
        <v>73.7</v>
      </c>
    </row>
    <row r="20" spans="1:53" ht="21" x14ac:dyDescent="0.25">
      <c r="A20" s="14" t="s">
        <v>234</v>
      </c>
      <c r="B20" s="10" t="s">
        <v>20</v>
      </c>
      <c r="C20" s="133">
        <v>105.1</v>
      </c>
      <c r="D20" s="133">
        <v>104</v>
      </c>
      <c r="E20" s="133">
        <v>103</v>
      </c>
      <c r="F20" s="133">
        <v>102.1</v>
      </c>
      <c r="G20" s="133">
        <v>102.2</v>
      </c>
      <c r="H20" s="133">
        <v>102.3</v>
      </c>
      <c r="I20" s="133">
        <v>102</v>
      </c>
      <c r="J20" s="133">
        <v>102.5</v>
      </c>
      <c r="K20" s="133">
        <v>102.7</v>
      </c>
      <c r="L20" s="133">
        <v>105</v>
      </c>
      <c r="M20" s="133">
        <v>107.6</v>
      </c>
      <c r="N20" s="133">
        <v>110.3</v>
      </c>
      <c r="O20" s="133">
        <v>105.9</v>
      </c>
      <c r="P20" s="133">
        <v>104.5</v>
      </c>
      <c r="Q20" s="133">
        <v>101.9</v>
      </c>
      <c r="R20" s="133">
        <v>103</v>
      </c>
      <c r="S20" s="133">
        <v>103.3</v>
      </c>
      <c r="T20" s="133">
        <v>103.4</v>
      </c>
      <c r="U20" s="133">
        <v>103.2</v>
      </c>
      <c r="V20" s="133">
        <v>103.6</v>
      </c>
      <c r="W20" s="133">
        <v>104</v>
      </c>
      <c r="X20" s="140">
        <v>105.8</v>
      </c>
      <c r="Y20" s="133">
        <v>107.4</v>
      </c>
      <c r="Z20" s="133">
        <v>109.2</v>
      </c>
      <c r="AA20" s="140">
        <v>106.8</v>
      </c>
      <c r="AB20" s="133">
        <v>106.3</v>
      </c>
      <c r="AC20" s="133">
        <v>105.8</v>
      </c>
      <c r="AD20" s="140">
        <v>106.6</v>
      </c>
      <c r="AE20" s="133">
        <v>107.8</v>
      </c>
      <c r="AF20" s="133">
        <v>107.2</v>
      </c>
      <c r="AG20" s="140">
        <v>107.9</v>
      </c>
      <c r="AH20" s="133">
        <v>108</v>
      </c>
      <c r="AI20" s="147">
        <v>109.1</v>
      </c>
      <c r="AJ20" s="138">
        <v>110.5</v>
      </c>
      <c r="AK20" s="148">
        <v>112.3</v>
      </c>
      <c r="AL20" s="148">
        <v>117.4</v>
      </c>
      <c r="AM20" s="149">
        <v>112.2</v>
      </c>
      <c r="AN20" s="147">
        <v>111.9</v>
      </c>
      <c r="AO20" s="147">
        <v>112</v>
      </c>
      <c r="AP20" s="150">
        <v>112.3</v>
      </c>
      <c r="AQ20" s="147">
        <v>113.1</v>
      </c>
      <c r="AR20" s="147">
        <v>113.7</v>
      </c>
      <c r="AS20" s="150">
        <v>114.1</v>
      </c>
      <c r="AV20" s="151" t="s">
        <v>235</v>
      </c>
      <c r="AW20" s="152">
        <v>107.9</v>
      </c>
      <c r="AX20" s="152">
        <v>110.5</v>
      </c>
      <c r="AY20" s="152">
        <v>112.2</v>
      </c>
      <c r="AZ20" s="152">
        <v>112.3</v>
      </c>
      <c r="BA20" s="152">
        <v>114.1</v>
      </c>
    </row>
    <row r="21" spans="1:53" ht="13.5" x14ac:dyDescent="0.25">
      <c r="A21" s="14" t="s">
        <v>236</v>
      </c>
      <c r="B21" s="10" t="s">
        <v>20</v>
      </c>
      <c r="C21" s="137">
        <v>106.7</v>
      </c>
      <c r="D21" s="137">
        <v>106.9</v>
      </c>
      <c r="E21" s="137">
        <v>107</v>
      </c>
      <c r="F21" s="137">
        <v>106.8</v>
      </c>
      <c r="G21" s="137">
        <v>107.2</v>
      </c>
      <c r="H21" s="137">
        <v>107.3</v>
      </c>
      <c r="I21" s="137">
        <v>107.5</v>
      </c>
      <c r="J21" s="137">
        <v>107.5</v>
      </c>
      <c r="K21" s="137">
        <v>107.4</v>
      </c>
      <c r="L21" s="137">
        <v>107.3</v>
      </c>
      <c r="M21" s="137">
        <v>106.9</v>
      </c>
      <c r="N21" s="137">
        <v>106.9</v>
      </c>
      <c r="O21" s="137">
        <v>106.9</v>
      </c>
      <c r="P21" s="137">
        <v>107</v>
      </c>
      <c r="Q21" s="137">
        <v>107.1</v>
      </c>
      <c r="R21" s="137">
        <v>107.2</v>
      </c>
      <c r="S21" s="137">
        <v>107.3</v>
      </c>
      <c r="T21" s="137">
        <v>108.2</v>
      </c>
      <c r="U21" s="137">
        <v>108.1</v>
      </c>
      <c r="V21" s="137">
        <v>108.2</v>
      </c>
      <c r="W21" s="137">
        <v>108.2</v>
      </c>
      <c r="X21" s="138">
        <v>108.3</v>
      </c>
      <c r="Y21" s="137">
        <v>108.6</v>
      </c>
      <c r="Z21" s="137">
        <v>108.6</v>
      </c>
      <c r="AA21" s="138">
        <v>108.4</v>
      </c>
      <c r="AB21" s="137">
        <v>108.1</v>
      </c>
      <c r="AC21" s="137">
        <v>108.1</v>
      </c>
      <c r="AD21" s="138">
        <v>108.5</v>
      </c>
      <c r="AE21" s="137">
        <v>109</v>
      </c>
      <c r="AF21" s="137">
        <v>109</v>
      </c>
      <c r="AG21" s="138">
        <v>109.2</v>
      </c>
      <c r="AH21" s="137">
        <v>109.7</v>
      </c>
      <c r="AI21" s="139">
        <v>109.8</v>
      </c>
      <c r="AJ21" s="140">
        <v>109.9</v>
      </c>
      <c r="AK21" s="153">
        <v>110.7</v>
      </c>
      <c r="AL21" s="153">
        <v>110.9</v>
      </c>
      <c r="AM21" s="141">
        <v>110.9</v>
      </c>
      <c r="AN21" s="139">
        <v>111.7</v>
      </c>
      <c r="AO21" s="139">
        <v>112.3</v>
      </c>
      <c r="AP21" s="142">
        <v>112.6</v>
      </c>
      <c r="AQ21" s="154">
        <v>113.2</v>
      </c>
      <c r="AR21" s="154">
        <v>113.3</v>
      </c>
      <c r="AS21" s="155">
        <v>113.3</v>
      </c>
      <c r="AV21" s="145" t="s">
        <v>237</v>
      </c>
      <c r="AW21" s="156">
        <v>109.2</v>
      </c>
      <c r="AX21" s="156">
        <v>109.9</v>
      </c>
      <c r="AY21" s="156">
        <v>110.9</v>
      </c>
      <c r="AZ21" s="156">
        <v>112.6</v>
      </c>
      <c r="BA21" s="156">
        <v>113.3</v>
      </c>
    </row>
    <row r="22" spans="1:53" ht="21" x14ac:dyDescent="0.25">
      <c r="A22" s="14" t="s">
        <v>238</v>
      </c>
      <c r="B22" s="10" t="s">
        <v>20</v>
      </c>
      <c r="C22" s="133">
        <v>103.7</v>
      </c>
      <c r="D22" s="133">
        <v>103.7</v>
      </c>
      <c r="E22" s="133">
        <v>103.6</v>
      </c>
      <c r="F22" s="133">
        <v>103.7</v>
      </c>
      <c r="G22" s="133">
        <v>104</v>
      </c>
      <c r="H22" s="133">
        <v>103.9</v>
      </c>
      <c r="I22" s="133">
        <v>103.8</v>
      </c>
      <c r="J22" s="133">
        <v>103.3</v>
      </c>
      <c r="K22" s="133">
        <v>103.4</v>
      </c>
      <c r="L22" s="133">
        <v>103.7</v>
      </c>
      <c r="M22" s="133">
        <v>103.7</v>
      </c>
      <c r="N22" s="133">
        <v>104</v>
      </c>
      <c r="O22" s="133">
        <v>103.2</v>
      </c>
      <c r="P22" s="133">
        <v>103.3</v>
      </c>
      <c r="Q22" s="133">
        <v>103</v>
      </c>
      <c r="R22" s="133">
        <v>103.4</v>
      </c>
      <c r="S22" s="133">
        <v>104.1</v>
      </c>
      <c r="T22" s="133">
        <v>104.4</v>
      </c>
      <c r="U22" s="133">
        <v>104.6</v>
      </c>
      <c r="V22" s="133">
        <v>104.8</v>
      </c>
      <c r="W22" s="133">
        <v>105</v>
      </c>
      <c r="X22" s="140">
        <v>105.2</v>
      </c>
      <c r="Y22" s="133">
        <v>105.8</v>
      </c>
      <c r="Z22" s="133">
        <v>106.3</v>
      </c>
      <c r="AA22" s="140">
        <v>106</v>
      </c>
      <c r="AB22" s="133">
        <v>106.6</v>
      </c>
      <c r="AC22" s="133">
        <v>107.5</v>
      </c>
      <c r="AD22" s="140">
        <v>108</v>
      </c>
      <c r="AE22" s="133">
        <v>109.8</v>
      </c>
      <c r="AF22" s="133">
        <v>111</v>
      </c>
      <c r="AG22" s="140">
        <v>112.1</v>
      </c>
      <c r="AH22" s="133">
        <v>112</v>
      </c>
      <c r="AI22" s="147">
        <v>112.8</v>
      </c>
      <c r="AJ22" s="138">
        <v>114</v>
      </c>
      <c r="AK22" s="148">
        <v>114.7</v>
      </c>
      <c r="AL22" s="148">
        <v>116.3</v>
      </c>
      <c r="AM22" s="149">
        <v>116.1</v>
      </c>
      <c r="AN22" s="147">
        <v>120.8</v>
      </c>
      <c r="AO22" s="147">
        <v>121.7</v>
      </c>
      <c r="AP22" s="150">
        <v>121.9</v>
      </c>
      <c r="AQ22" s="147">
        <v>121.9</v>
      </c>
      <c r="AR22" s="147">
        <v>122.2</v>
      </c>
      <c r="AS22" s="150">
        <v>121.5</v>
      </c>
      <c r="AV22" s="151" t="s">
        <v>239</v>
      </c>
      <c r="AW22" s="152">
        <v>112.1</v>
      </c>
      <c r="AX22" s="152">
        <v>114</v>
      </c>
      <c r="AY22" s="152">
        <v>116.1</v>
      </c>
      <c r="AZ22" s="152">
        <v>121.9</v>
      </c>
      <c r="BA22" s="152">
        <v>121.5</v>
      </c>
    </row>
    <row r="23" spans="1:53" x14ac:dyDescent="0.2">
      <c r="A23" s="32"/>
    </row>
    <row r="24" spans="1:53" x14ac:dyDescent="0.2">
      <c r="A24" s="157" t="s">
        <v>240</v>
      </c>
    </row>
    <row r="25" spans="1:53" x14ac:dyDescent="0.2">
      <c r="A25" s="158" t="s">
        <v>241</v>
      </c>
      <c r="B25" s="157" t="s">
        <v>242</v>
      </c>
      <c r="AV25" s="2" t="s">
        <v>143</v>
      </c>
    </row>
    <row r="26" spans="1:53" x14ac:dyDescent="0.2">
      <c r="A26" s="158" t="s">
        <v>243</v>
      </c>
      <c r="B26" s="157" t="s">
        <v>244</v>
      </c>
    </row>
    <row r="27" spans="1:53" x14ac:dyDescent="0.2">
      <c r="A27" s="130"/>
    </row>
  </sheetData>
  <mergeCells count="7">
    <mergeCell ref="A6:B6"/>
    <mergeCell ref="A3:B3"/>
    <mergeCell ref="C3:AH3"/>
    <mergeCell ref="A4:B4"/>
    <mergeCell ref="C4:AH4"/>
    <mergeCell ref="A5:B5"/>
    <mergeCell ref="C5:AH5"/>
  </mergeCells>
  <hyperlinks>
    <hyperlink ref="A2" r:id="rId1" display="http://dati.istat.it/OECDStat_Metadata/ShowMetadata.ashx?Dataset=DCSP_NIC1B2015&amp;ShowOnWeb=true&amp;Lang=it"/>
  </hyperlinks>
  <pageMargins left="0.75" right="0.75" top="1" bottom="1" header="0.5" footer="0.5"/>
  <pageSetup orientation="portrait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2:AT27"/>
  <sheetViews>
    <sheetView zoomScale="110" zoomScaleNormal="110" workbookViewId="0">
      <pane xSplit="1" topLeftCell="B1" activePane="topRight" state="frozen"/>
      <selection activeCell="BI22" sqref="BI22"/>
      <selection pane="topRight" activeCell="Q27" sqref="Q27"/>
    </sheetView>
  </sheetViews>
  <sheetFormatPr defaultRowHeight="12.75" x14ac:dyDescent="0.2"/>
  <cols>
    <col min="1" max="1" width="9.140625" style="35"/>
    <col min="2" max="2" width="10" style="35" customWidth="1"/>
    <col min="3" max="16384" width="9.140625" style="35"/>
  </cols>
  <sheetData>
    <row r="2" spans="1:46" ht="21.75" customHeight="1" x14ac:dyDescent="0.2">
      <c r="A2" s="196" t="s">
        <v>166</v>
      </c>
      <c r="B2" s="197"/>
      <c r="C2" s="198" t="s">
        <v>167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</row>
    <row r="4" spans="1:46" x14ac:dyDescent="0.2">
      <c r="B4" s="209" t="s">
        <v>13</v>
      </c>
      <c r="C4" s="210"/>
      <c r="D4" s="38" t="s">
        <v>170</v>
      </c>
      <c r="E4" s="38" t="s">
        <v>171</v>
      </c>
      <c r="F4" s="38" t="s">
        <v>172</v>
      </c>
      <c r="G4" s="38" t="s">
        <v>173</v>
      </c>
      <c r="H4" s="38" t="s">
        <v>174</v>
      </c>
      <c r="I4" s="38" t="s">
        <v>175</v>
      </c>
      <c r="J4" s="38" t="s">
        <v>176</v>
      </c>
      <c r="K4" s="38" t="s">
        <v>177</v>
      </c>
      <c r="L4" s="38" t="s">
        <v>178</v>
      </c>
      <c r="M4" s="38" t="s">
        <v>179</v>
      </c>
      <c r="N4" s="38" t="s">
        <v>180</v>
      </c>
      <c r="O4" s="38" t="s">
        <v>181</v>
      </c>
      <c r="P4" s="38" t="s">
        <v>182</v>
      </c>
      <c r="Q4" s="38" t="s">
        <v>183</v>
      </c>
      <c r="R4" s="38" t="s">
        <v>184</v>
      </c>
      <c r="S4" s="38" t="s">
        <v>185</v>
      </c>
      <c r="T4" s="38" t="s">
        <v>186</v>
      </c>
      <c r="U4" s="38" t="s">
        <v>187</v>
      </c>
      <c r="V4" s="38" t="s">
        <v>188</v>
      </c>
      <c r="W4" s="38" t="s">
        <v>189</v>
      </c>
      <c r="X4" s="38" t="s">
        <v>190</v>
      </c>
      <c r="Y4" s="38" t="s">
        <v>191</v>
      </c>
      <c r="Z4" s="159" t="s">
        <v>192</v>
      </c>
      <c r="AA4" s="159" t="s">
        <v>193</v>
      </c>
      <c r="AB4" s="159" t="s">
        <v>194</v>
      </c>
      <c r="AC4" s="160" t="s">
        <v>195</v>
      </c>
      <c r="AD4" s="160" t="s">
        <v>196</v>
      </c>
      <c r="AE4" s="160" t="s">
        <v>197</v>
      </c>
      <c r="AF4" s="160" t="s">
        <v>198</v>
      </c>
      <c r="AG4" s="160" t="s">
        <v>199</v>
      </c>
      <c r="AH4" s="8" t="s">
        <v>200</v>
      </c>
      <c r="AI4" s="8" t="s">
        <v>201</v>
      </c>
      <c r="AJ4" s="8" t="s">
        <v>202</v>
      </c>
      <c r="AK4" s="161" t="s">
        <v>209</v>
      </c>
      <c r="AL4" s="161" t="s">
        <v>248</v>
      </c>
      <c r="AM4" s="161" t="s">
        <v>245</v>
      </c>
      <c r="AN4" s="161" t="s">
        <v>210</v>
      </c>
      <c r="AO4" s="161" t="s">
        <v>249</v>
      </c>
      <c r="AP4" s="161" t="s">
        <v>246</v>
      </c>
      <c r="AQ4" s="161" t="s">
        <v>11</v>
      </c>
      <c r="AR4" s="161" t="s">
        <v>250</v>
      </c>
      <c r="AS4" s="161" t="s">
        <v>247</v>
      </c>
      <c r="AT4" s="161" t="s">
        <v>211</v>
      </c>
    </row>
    <row r="5" spans="1:46" ht="21" x14ac:dyDescent="0.25">
      <c r="A5" s="35" t="s">
        <v>22</v>
      </c>
      <c r="B5" s="27" t="s">
        <v>251</v>
      </c>
      <c r="C5" s="28"/>
      <c r="D5" s="140">
        <v>102.9</v>
      </c>
      <c r="E5" s="140">
        <v>102.8</v>
      </c>
      <c r="F5" s="140">
        <v>102.6</v>
      </c>
      <c r="G5" s="140">
        <v>102.8</v>
      </c>
      <c r="H5" s="140">
        <v>102.9</v>
      </c>
      <c r="I5" s="140">
        <v>102.8</v>
      </c>
      <c r="J5" s="140">
        <v>102.9</v>
      </c>
      <c r="K5" s="140">
        <v>103</v>
      </c>
      <c r="L5" s="140">
        <v>102.8</v>
      </c>
      <c r="M5" s="140">
        <v>102.9</v>
      </c>
      <c r="N5" s="140">
        <v>102.7</v>
      </c>
      <c r="O5" s="140">
        <v>103</v>
      </c>
      <c r="P5" s="140">
        <v>102.3</v>
      </c>
      <c r="Q5" s="140">
        <v>102.5</v>
      </c>
      <c r="R5" s="140">
        <v>102.4</v>
      </c>
      <c r="S5" s="140">
        <v>102.6</v>
      </c>
      <c r="T5" s="140">
        <v>103.3</v>
      </c>
      <c r="U5" s="140">
        <v>103.4</v>
      </c>
      <c r="V5" s="140">
        <v>103.7</v>
      </c>
      <c r="W5" s="140">
        <v>104.1</v>
      </c>
      <c r="X5" s="140">
        <v>104.1</v>
      </c>
      <c r="Y5" s="140">
        <v>104.2</v>
      </c>
      <c r="Z5" s="140">
        <v>104.7</v>
      </c>
      <c r="AA5" s="140">
        <v>105.1</v>
      </c>
      <c r="AB5" s="140">
        <v>104.9</v>
      </c>
      <c r="AC5" s="140">
        <v>105.6</v>
      </c>
      <c r="AD5" s="140">
        <v>106.2</v>
      </c>
      <c r="AE5" s="140">
        <v>106.6</v>
      </c>
      <c r="AF5" s="140">
        <v>108.3</v>
      </c>
      <c r="AG5" s="140">
        <v>109.3</v>
      </c>
      <c r="AH5" s="141">
        <v>110.4</v>
      </c>
      <c r="AI5" s="141">
        <v>110.3</v>
      </c>
      <c r="AJ5" s="141">
        <v>111.2</v>
      </c>
      <c r="AK5" s="141">
        <v>112.5</v>
      </c>
      <c r="AL5" s="141">
        <v>113</v>
      </c>
      <c r="AM5" s="141">
        <v>113.9</v>
      </c>
      <c r="AN5" s="141">
        <v>114.2</v>
      </c>
      <c r="AO5" s="141">
        <v>118.1</v>
      </c>
      <c r="AP5" s="141">
        <v>118.7</v>
      </c>
      <c r="AQ5" s="141">
        <v>119</v>
      </c>
      <c r="AR5" s="141">
        <v>119.1</v>
      </c>
      <c r="AS5" s="141">
        <v>119.3</v>
      </c>
      <c r="AT5" s="162">
        <v>118.8</v>
      </c>
    </row>
    <row r="6" spans="1:46" ht="21" x14ac:dyDescent="0.25">
      <c r="A6" s="35" t="s">
        <v>48</v>
      </c>
      <c r="B6" s="27" t="s">
        <v>251</v>
      </c>
      <c r="C6" s="28" t="s">
        <v>20</v>
      </c>
      <c r="D6" s="138">
        <v>103.8</v>
      </c>
      <c r="E6" s="138">
        <v>103.7</v>
      </c>
      <c r="F6" s="138">
        <v>103.7</v>
      </c>
      <c r="G6" s="138">
        <v>103.7</v>
      </c>
      <c r="H6" s="138">
        <v>104.1</v>
      </c>
      <c r="I6" s="138">
        <v>103.9</v>
      </c>
      <c r="J6" s="138">
        <v>103.9</v>
      </c>
      <c r="K6" s="138">
        <v>103.5</v>
      </c>
      <c r="L6" s="138">
        <v>103.5</v>
      </c>
      <c r="M6" s="138">
        <v>103.9</v>
      </c>
      <c r="N6" s="138">
        <v>103.8</v>
      </c>
      <c r="O6" s="138">
        <v>104.1</v>
      </c>
      <c r="P6" s="138">
        <v>103.3</v>
      </c>
      <c r="Q6" s="138">
        <v>103.4</v>
      </c>
      <c r="R6" s="138">
        <v>103.2</v>
      </c>
      <c r="S6" s="138">
        <v>103.5</v>
      </c>
      <c r="T6" s="138">
        <v>104.3</v>
      </c>
      <c r="U6" s="138">
        <v>104.5</v>
      </c>
      <c r="V6" s="138">
        <v>104.7</v>
      </c>
      <c r="W6" s="138">
        <v>105</v>
      </c>
      <c r="X6" s="138">
        <v>105.1</v>
      </c>
      <c r="Y6" s="138">
        <v>105.3</v>
      </c>
      <c r="Z6" s="138">
        <v>105.8</v>
      </c>
      <c r="AA6" s="138">
        <v>106.3</v>
      </c>
      <c r="AB6" s="138">
        <v>106.1</v>
      </c>
      <c r="AC6" s="138">
        <v>106.7</v>
      </c>
      <c r="AD6" s="138">
        <v>107.5</v>
      </c>
      <c r="AE6" s="141">
        <v>108</v>
      </c>
      <c r="AF6" s="140">
        <v>109.8</v>
      </c>
      <c r="AG6" s="140">
        <v>110.9</v>
      </c>
      <c r="AH6" s="141">
        <v>112</v>
      </c>
      <c r="AI6" s="141">
        <v>111.9</v>
      </c>
      <c r="AJ6" s="141">
        <v>112.7</v>
      </c>
      <c r="AK6" s="141">
        <v>113.9</v>
      </c>
      <c r="AL6" s="141">
        <v>114.6</v>
      </c>
      <c r="AM6" s="141">
        <v>116.1</v>
      </c>
      <c r="AN6" s="162">
        <v>115.9</v>
      </c>
      <c r="AO6" s="162">
        <v>120.5</v>
      </c>
      <c r="AP6" s="162">
        <v>121.4</v>
      </c>
      <c r="AQ6" s="162">
        <v>121.6</v>
      </c>
      <c r="AR6" s="141">
        <v>121.6</v>
      </c>
      <c r="AS6" s="141">
        <v>121.9</v>
      </c>
      <c r="AT6" s="162">
        <v>121.2</v>
      </c>
    </row>
    <row r="7" spans="1:46" x14ac:dyDescent="0.2"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</row>
    <row r="9" spans="1:46" x14ac:dyDescent="0.2">
      <c r="Q9" s="129" t="s">
        <v>252</v>
      </c>
    </row>
    <row r="10" spans="1:46" x14ac:dyDescent="0.2">
      <c r="Q10" s="129" t="s">
        <v>253</v>
      </c>
    </row>
    <row r="11" spans="1:46" x14ac:dyDescent="0.2">
      <c r="C11" s="163"/>
    </row>
    <row r="27" spans="17:17" x14ac:dyDescent="0.2">
      <c r="Q27" s="2" t="s">
        <v>143</v>
      </c>
    </row>
  </sheetData>
  <mergeCells count="3">
    <mergeCell ref="A2:B2"/>
    <mergeCell ref="C2:O2"/>
    <mergeCell ref="B4:C4"/>
  </mergeCell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PIL_x_regione</vt:lpstr>
      <vt:lpstr>PIL Ita-Abr</vt:lpstr>
      <vt:lpstr>PIL pro-capite</vt:lpstr>
      <vt:lpstr>RedLavDip_x_regione</vt:lpstr>
      <vt:lpstr>RedLavDip Ita-Abr</vt:lpstr>
      <vt:lpstr>RedLavDip_xOccDip</vt:lpstr>
      <vt:lpstr>NIC Ita_Abr</vt:lpstr>
      <vt:lpstr>NIC_Abr_sezione</vt:lpstr>
      <vt:lpstr>NIC serie</vt:lpstr>
      <vt:lpstr>FOI serie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2023-04-20T11:43:17Z</dcterms:modified>
</cp:coreProperties>
</file>