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 interni3\Dati_Pubblicazioni_Aree_Tematiche_Altro\Bollettino-trimestrale\2022_Trim2\DATI X SITO - B2022_2\"/>
    </mc:Choice>
  </mc:AlternateContent>
  <bookViews>
    <workbookView xWindow="0" yWindow="0" windowWidth="28800" windowHeight="12300" activeTab="2"/>
  </bookViews>
  <sheets>
    <sheet name="Economia-PIL" sheetId="1" r:id="rId1"/>
    <sheet name="Economia-ReddLavDip" sheetId="2" r:id="rId2"/>
    <sheet name="IndicePrezzi_NIC_Abr_sez_TAB" sheetId="3" r:id="rId3"/>
    <sheet name="IndiceGeneraleSerie" sheetId="4" r:id="rId4"/>
    <sheet name="Indice_ItaAbr_x_prodotto" sheetId="6" r:id="rId5"/>
    <sheet name="Estraz_Giu22" sheetId="7" r:id="rId6"/>
  </sheets>
  <externalReferences>
    <externalReference r:id="rId7"/>
    <externalReference r:id="rId8"/>
  </externalReferences>
  <definedNames>
    <definedName name="Nov_20" localSheetId="4">'[1]indice generale graf'!#REF!</definedName>
    <definedName name="Nov_20">IndiceGeneraleSerie!#REF!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  <c r="AG18" i="1" l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B1" i="1"/>
</calcChain>
</file>

<file path=xl/comments1.xml><?xml version="1.0" encoding="utf-8"?>
<comments xmlns="http://schemas.openxmlformats.org/spreadsheetml/2006/main">
  <authors>
    <author>MyOECD</author>
  </authors>
  <commentList>
    <comment ref="E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L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N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O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P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Q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R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S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T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U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V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W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X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Y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Z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A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B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C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D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</commentList>
</comments>
</file>

<file path=xl/comments2.xml><?xml version="1.0" encoding="utf-8"?>
<comments xmlns="http://schemas.openxmlformats.org/spreadsheetml/2006/main">
  <authors>
    <author>MyOECD</author>
  </authors>
  <commentList>
    <comment ref="R7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</commentList>
</comments>
</file>

<file path=xl/sharedStrings.xml><?xml version="1.0" encoding="utf-8"?>
<sst xmlns="http://schemas.openxmlformats.org/spreadsheetml/2006/main" count="384" uniqueCount="171">
  <si>
    <t>&lt;?xml version="1.0" encoding="utf-16"?&gt;&lt;WebTableParameter xmlns:xsd="http://www.w3.org/2001/XMLSchema" xmlns:xsi="http://www.w3.org/2001/XMLSchema-instance" xmlns="http://stats.oecd.org/OECDStatWS/2004/03/01/"&gt;&lt;DataTable Code="DCCN_PILQ" HasMetadata="true"&gt;&lt;Name LocaleIsoCode="en"&gt;Gross Domestic Product  and main components&lt;/Name&gt;&lt;Name LocaleIsoCode="it"&gt;Prodotto interno lordo e  principali componenti&lt;/Name&gt;&lt;Dimension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HasChild="0"&gt;&lt;Name LocaleIsoCode="en"&gt;Italy&lt;/Name&gt;&lt;Name LocaleIsoCode="it"&gt;Italia&lt;/Name&gt;&lt;/Member&gt;&lt;/Dimension&gt;&lt;Dimension Code="TIPO_DATO_PIL_SEC2010" HasMetadata="false" CommonCode="TIPO_DATO_PIL_SEC2010" Display="labels"&gt;&lt;Name LocaleIsoCode="en"&gt;Aggregate (millions of euro)&lt;/Name&gt;&lt;Name LocaleIsoCode="it"&gt;Tipo aggregato (milioni di euro)&lt;/Name&gt;&lt;Member Code="B1GQ_1" HasMetadata="false" HasChild="1"&gt;&lt;Name LocaleIsoCode="en"&gt;OUTPUT APPROACH&lt;/Name&gt;&lt;Name LocaleIsoCode="it"&gt;LATO DELLA PRODUZIONE &lt;/Name&gt;&lt;ChildMember Code="B1GQ_B_W2_S1" HasMetadata="false" HasChild="0"&gt;&lt;Name LocaleIsoCode="en"&gt;gross domestic product at market prices&lt;/Name&gt;&lt;Name LocaleIsoCode="it"&gt;prodotto interno lordo ai prezzi di mercato&lt;/Name&gt;&lt;/ChildMember&gt;&lt;ChildMember Code="B1G_B_W2_S1" HasMetadata="false" HasChild="0"&gt;&lt;Name LocaleIsoCode="en"&gt;gross value added&lt;/Name&gt;&lt;Name LocaleIsoCode="it"&gt;valore aggiunto &lt;/Name&gt;&lt;/ChildMember&gt;&lt;ChildMember Code="D21X31_C_W2_S1" HasMetadata="false" HasChild="0"&gt;&lt;Name LocaleIsoCode="en"&gt;taxes less subsidies on products&lt;/Name&gt;&lt;Name LocaleIsoCode="it"&gt;imposte al netto dei contributi ai prodotti&lt;/Name&gt;&lt;/ChildMember&gt;&lt;/Member&gt;&lt;Member Code="B1GQ_3" HasMetadata="false" HasChild="1"&gt;&lt;Name LocaleIsoCode="en"&gt;INCOME APPROACH&lt;/Name&gt;&lt;Name LocaleIsoCode="it"&gt;LATO DEL REDDITO&lt;/Name&gt;&lt;ChildMember Code="B1GQ_B_W2_S1_X2" HasMetadata="false" HasChild="0"&gt;&lt;Name LocaleIsoCode="en"&gt;gross domestic product at market prices&lt;/Name&gt;&lt;Name LocaleIsoCode="it"&gt;prodotto interno lordo ai prezzi di mercato&lt;/Name&gt;&lt;/ChildMember&gt;&lt;ChildMember Code="D1_D_W2_S1" HasMetadata="false" HasChild="0"&gt;&lt;Name LocaleIsoCode="en"&gt;domestic compensation of employees&lt;/Name&gt;&lt;Name LocaleIsoCode="it"&gt;redditi interni da lavoro dipendente&lt;/Name&gt;&lt;/ChildMember&gt;&lt;ChildMember Code="B2A3G_B_W2_S1" HasMetadata="false" HasChild="0"&gt;&lt;Name LocaleIsoCode="en"&gt;gross operating surplus and gross mixed income&lt;/Name&gt;&lt;Name LocaleIsoCode="it"&gt;risultato lordo di gestione e reddito misto lordo&lt;/Name&gt;&lt;/ChildMember&gt;&lt;ChildMember Code="D2_D_W2_S1" HasMetadata="false" HasChild="0"&gt;&lt;Name LocaleIsoCode="en"&gt;taxes on production and imports&lt;/Name&gt;&lt;Name LocaleIsoCode="it"&gt;imposte sulla produzione e sulle importazioni&lt;/Name&gt;&lt;/ChildMember&gt;&lt;ChildMember Code="D3_C_W2_S1" HasMetadata="false" HasChild="0"&gt;&lt;Name LocaleIsoCode="en"&gt;subsidies (-)&lt;/Name&gt;&lt;Name LocaleIsoCode="it"&gt;contributi (-)&lt;/Name&gt;&lt;/ChildMember&gt;&lt;ChildMember Code="D2XD3_D_W2_S1" HasMetadata="false" HasChild="0"&gt;&lt;Name LocaleIsoCode="en"&gt;taxes less subsidies on production and imports&lt;/Name&gt;&lt;Name LocaleIsoCode="it"&gt;imposte al netto dei contributi sulla produzione e sulle importazioni &lt;/Name&gt;&lt;/ChildMember&gt;&lt;/Member&gt;&lt;/Dimension&gt;&lt;Dimension Code="VAL" HasMetadata="false" CommonCode="VAL" Display="labels"&gt;&lt;Name LocaleIsoCode="en"&gt;Valuation&lt;/Name&gt;&lt;Name LocaleIsoCode="it"&gt;Valutazione&lt;/Name&gt;&lt;Member Code="L_2015" HasMetadata="true" HasChild="0" IsDisplayed="true"&gt;&lt;Name LocaleIsoCode="en"&gt;chain linked - reference year 2015&lt;/Name&gt;&lt;Name LocaleIsoCode="it"&gt;valori concatenati con anno di riferimento 2015&lt;/Name&gt;&lt;/Member&gt;&lt;Member Code="V" HasMetadata="true" HasChild="0"&gt;&lt;Name LocaleIsoCode="en"&gt;current prices&lt;/Name&gt;&lt;Name LocaleIsoCode="it"&gt;prezzi correnti&lt;/Name&gt;&lt;/Member&gt;&lt;Member Code="Y" HasMetadata="true" HasChild="0"&gt;&lt;Name LocaleIsoCode="en"&gt;in previous year prices&lt;/Name&gt;&lt;Name LocaleIsoCode="it"&gt;prezzi dell'anno precedente&lt;/Name&gt;&lt;/Member&gt;&lt;/Dimension&gt;&lt;Dimension Code="CORREZ" HasMetadata="false" CommonCode="CORREZ" Display="labels"&gt;&lt;Name LocaleIsoCode="en"&gt;Adjustment&lt;/Name&gt;&lt;Name LocaleIsoCode="it"&gt;Correzione&lt;/Name&gt;&lt;Member Code="N" HasMetadata="true" HasOnlyUnitMetadata="false" HasChild="0"&gt;&lt;Name LocaleIsoCode="en"&gt;raw data&lt;/Name&gt;&lt;Name LocaleIsoCode="it"&gt;dati grezzi&lt;/Name&gt;&lt;/Member&gt;&lt;Member Code="W" HasMetadata="true" HasOnlyUnitMetadata="false" HasChild="0"&gt;&lt;Name LocaleIsoCode="en"&gt;calendar adjusted data&lt;/Name&gt;&lt;Name LocaleIsoCode="it"&gt;dati corretti per gli effetti di calendario&lt;/Name&gt;&lt;/Member&gt;&lt;Member Code="Y" HasMetadata="true" HasOnlyUnitMetadata="false" HasChild="0" IsDisplayed="true"&gt;&lt;Name LocaleIsoCode="en"&gt;seasonally adjusted data&lt;/Name&gt;&lt;Name LocaleIsoCode="it"&gt;dati destagionalizzati&lt;/Name&gt;&lt;/Member&gt;&lt;/Dimension&gt;&lt;Dimension Code="T_BIS" HasMetadata="false" CommonCode="T_BIS" Display="labels"&gt;&lt;Name LocaleIsoCode="en"&gt;Edition&lt;/Name&gt;&lt;Name LocaleIsoCode="it"&gt;Edizione&lt;/Name&gt;&lt;Member Code="2019M10" HasMetadata="false" HasOnlyUnitMetadata="false" HasChild="0"&gt;&lt;Name LocaleIsoCode="en"&gt;Oct-2019&lt;/Name&gt;&lt;Name LocaleIsoCode="it"&gt;Ott-2019&lt;/Name&gt;&lt;/Member&gt;&lt;Member Code="2019M11" HasMetadata="false" HasOnlyUnitMetadata="false" HasChild="0"&gt;&lt;Name LocaleIsoCode="en"&gt;Nov-2019&lt;/Name&gt;&lt;Name LocaleIsoCode="it"&gt;Nov-2019&lt;/Name&gt;&lt;/Member&gt;&lt;Member Code="2020M3" HasMetadata="false" HasOnlyUnitMetadata="false" HasChild="0"&gt;&lt;Name LocaleIsoCode="en"&gt;Mar-2020&lt;/Name&gt;&lt;Name LocaleIsoCode="it"&gt;Mar-2020&lt;/Name&gt;&lt;/Member&gt;&lt;Member Code="2020M5" HasMetadata="false" HasOnlyUnitMetadata="false" HasChild="0"&gt;&lt;Name LocaleIsoCode="en"&gt;May-2020&lt;/Name&gt;&lt;Name LocaleIsoCode="it"&gt;Mag-2020&lt;/Name&gt;&lt;/Member&gt;&lt;Member Code="2020M6" HasMetadata="false" HasOnlyUnitMetadata="false" HasChild="0"&gt;&lt;Name LocaleIsoCode="en"&gt;Jun-2020&lt;/Name&gt;&lt;Name LocaleIsoCode="it"&gt;Giu-2020&lt;/Name&gt;&lt;/Member&gt;&lt;Member Code="2020M8" HasMetadata="false" HasOnlyUnitMetadata="false" HasChild="0"&gt;&lt;Name LocaleIsoCode="en"&gt;Aug-2020&lt;/Name&gt;&lt;Name LocaleIsoCode="it"&gt;Ago-2020&lt;/Name&gt;&lt;/Member&gt;&lt;Member Code="2020M10" HasMetadata="false" HasOnlyUnitMetadata="false" HasChild="0"&gt;&lt;Name LocaleIsoCode="en"&gt;Oct-2020&lt;/Name&gt;&lt;Name LocaleIsoCode="it"&gt;Ott-2020&lt;/Name&gt;&lt;/Member&gt;&lt;Member Code="2020M12" HasMetadata="false" HasOnlyUnitMetadata="false" HasChild="0" IsDisplayed="true"&gt;&lt;Name LocaleIsoCode="en"&gt;Dec-2020&lt;/Name&gt;&lt;Name LocaleIsoCode="it"&gt;Dic-2020&lt;/Name&gt;&lt;/Member&gt;&lt;/Dimension&gt;&lt;Dimension Code="TIME" HasMetadata="false" CommonCode="TIME" Display="labels"&gt;&lt;Name LocaleIsoCode="en"&gt;Select time&lt;/Name&gt;&lt;Name LocaleIsoCode="it"&gt;Seleziona periodo&lt;/Name&gt;&lt;Member Code="2015Q1" HasMetadata="false"&gt;&lt;Name LocaleIsoCode="en"&gt;Q1-2015&lt;/Name&gt;&lt;Name LocaleIsoCode="it"&gt;T1-2015&lt;/Name&gt;&lt;/Member&gt;&lt;Member Code="2015Q2" HasMetadata="false"&gt;&lt;Name LocaleIsoCode="en"&gt;Q2-2015&lt;/Name&gt;&lt;Name LocaleIsoCode="it"&gt;T2-2015&lt;/Name&gt;&lt;/Member&gt;&lt;Member Code="2015Q3" HasMetadata="false"&gt;&lt;Name LocaleIsoCode="en"&gt;Q3-2015&lt;/Name&gt;&lt;Name LocaleIsoCode="it"&gt;T3-2015&lt;/Name&gt;&lt;/Member&gt;&lt;Member Code="2015Q4" HasMetadata="false"&gt;&lt;Name LocaleIsoCode="en"&gt;Q4-2015&lt;/Name&gt;&lt;Name LocaleIsoCode="it"&gt;T4-2015&lt;/Name&gt;&lt;/Member&gt;&lt;Member Code="2016Q1" HasMetadata="false"&gt;&lt;Name LocaleIsoCode="en"&gt;Q1-2016&lt;/Name&gt;&lt;Name LocaleIsoCode="it"&gt;T1-2016&lt;/Name&gt;&lt;/Member&gt;&lt;Member Code="2016Q2" HasMetadata="false"&gt;&lt;Name LocaleIsoCode="en"&gt;Q2-2016&lt;/Name&gt;&lt;Name LocaleIsoCode="it"&gt;T2-2016&lt;/Name&gt;&lt;/Member&gt;&lt;Member Code="2016Q3" HasMetadata="false"&gt;&lt;Name LocaleIsoCode="en"&gt;Q3-2016&lt;/Name&gt;&lt;Name LocaleIsoCode="it"&gt;T3-2016&lt;/Name&gt;&lt;/Member&gt;&lt;Member Code="2016Q4" HasMetadata="false"&gt;&lt;Name LocaleIsoCode="en"&gt;Q4-2016&lt;/Name&gt;&lt;Name LocaleIsoCode="it"&gt;T4-2016&lt;/Name&gt;&lt;/Member&gt;&lt;Member Code="2017Q1" HasMetadata="false"&gt;&lt;Name LocaleIsoCode="en"&gt;Q1-2017&lt;/Name&gt;&lt;Name LocaleIsoCode="it"&gt;T1-2017&lt;/Name&gt;&lt;/Member&gt;&lt;Member Code="2017Q2" HasMetadata="false"&gt;&lt;Name LocaleIsoCode="en"&gt;Q2-2017&lt;/Name&gt;&lt;Name LocaleIsoCode="it"&gt;T2-2017&lt;/Name&gt;&lt;/Member&gt;&lt;Member Code="2017Q3" HasMetadata="false"&gt;&lt;Name LocaleIsoCode="en"&gt;Q3-2017&lt;/Name&gt;&lt;Name LocaleIsoCode="it"&gt;T3-2017&lt;/Name&gt;&lt;/Member&gt;&lt;Member Code="2017Q4" HasMetadata="false"&gt;&lt;Name LocaleIsoCode="en"&gt;Q4-2017&lt;/Name&gt;&lt;Name LocaleIsoCode="it"&gt;T4-2017&lt;/Name&gt;&lt;/Member&gt;&lt;Member Code="2018Q1" HasMetadata="false"&gt;&lt;Name LocaleIsoCode="en"&gt;Q1-2018&lt;/Name&gt;&lt;Name LocaleIsoCode="it"&gt;T1-2018&lt;/Name&gt;&lt;/Member&gt;&lt;Member Code="2018Q2" HasMetadata="false"&gt;&lt;Name LocaleIsoCode="en"&gt;Q2-2018&lt;/Name&gt;&lt;Name LocaleIsoCode="it"&gt;T2-2018&lt;/Name&gt;&lt;/Member&gt;&lt;Member Code="2018Q3" HasMetadata="false"&gt;&lt;Name LocaleIsoCode="en"&gt;Q3-2018&lt;/Name&gt;&lt;Name LocaleIsoCode="it"&gt;T3-2018&lt;/Name&gt;&lt;/Member&gt;&lt;Member Code="2018Q4" HasMetadata="false"&gt;&lt;Name LocaleIsoCode="en"&gt;Q4-2018&lt;/Name&gt;&lt;Name LocaleIsoCode="it"&gt;T4-2018&lt;/Name&gt;&lt;/Member&gt;&lt;Member Code="2019Q1" HasMetadata="false"&gt;&lt;Name LocaleIsoCode="en"&gt;Q1-2019&lt;/Name&gt;&lt;Name LocaleIsoCode="it"&gt;T1-2019&lt;/Name&gt;&lt;/Member&gt;&lt;Member Code="2019Q2" HasMetadata="false"&gt;&lt;Name LocaleIsoCode="en"&gt;Q2-2019&lt;/Name&gt;&lt;Name LocaleIsoCode="it"&gt;T2-2019&lt;/Name&gt;&lt;/Member&gt;&lt;Member Code="2019Q3" HasMetadata="false"&gt;&lt;Name LocaleIsoCode="en"&gt;Q3-2019&lt;/Name&gt;&lt;Name LocaleIsoCode="it"&gt;T3-2019&lt;/Name&gt;&lt;/Member&gt;&lt;Member Code="2019Q4" HasMetadata="false"&gt;&lt;Name LocaleIsoCode="en"&gt;Q4-2019&lt;/Name&gt;&lt;Name LocaleIsoCode="it"&gt;T4-2019&lt;/Name&gt;&lt;/Member&gt;&lt;Member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LocaleIsoCode="it"&gt;T3-2020&lt;/Name&gt;&lt;/Member&gt;&lt;/Dimension&gt;&lt;WBOSInformations&gt;&lt;TimeDimension WebTreeWasUsed="false"&gt;&lt;StartCodes Quarters="2015Q1" /&gt;&lt;/TimeDimension&gt;&lt;/WBOSInformations&gt;&lt;Tabulation Axis="horizontal"&gt;&lt;Dimension Code="TIME" CommonCode="TIME" /&gt;&lt;/Tabulation&gt;&lt;Tabulation Axis="vertical"&gt;&lt;Dimension Code="TIPO_DATO_PIL_SEC2010" CommonCode="TIPO_DATO_PIL_SEC2010" /&gt;&lt;/Tabulation&gt;&lt;Tabulation Axis="page"&gt;&lt;Dimension Code="ITTER107" CommonCode="ITTER107" /&gt;&lt;Dimension Code="VAL" CommonCode="VAL" /&gt;&lt;Dimension Code="CORREZ" CommonCode="CORREZ" /&gt;&lt;Dimension Code="T_BIS" CommonCode="T_BIS"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LocaleIsoCode="it"&gt;PIL e princ componenti TRIMESTRALE&lt;/Name&gt;&lt;AbsoluteUri&gt;http://dati.istat.it//View.aspx?QueryId=49033&amp;amp;QueryType=Personal&amp;amp;Lang=it&lt;/AbsoluteUri&gt;&lt;/Query&gt;&lt;/WebTableParameter&gt;</t>
  </si>
  <si>
    <t>Dataset:Prodotto interno lordo e  principali componenti</t>
  </si>
  <si>
    <t>Territorio</t>
  </si>
  <si>
    <t>Italia</t>
  </si>
  <si>
    <t>Valutazione</t>
  </si>
  <si>
    <t>valori concatenati con anno di riferimento 2015</t>
  </si>
  <si>
    <t>Correzione</t>
  </si>
  <si>
    <t>dati destagionalizzati</t>
  </si>
  <si>
    <t>Seleziona periodo</t>
  </si>
  <si>
    <t>T1-2015</t>
  </si>
  <si>
    <t>T2-2015</t>
  </si>
  <si>
    <t>T3-2015</t>
  </si>
  <si>
    <t>T4-2015</t>
  </si>
  <si>
    <t>T1-2016</t>
  </si>
  <si>
    <t>T2-2016</t>
  </si>
  <si>
    <t>T3-2016</t>
  </si>
  <si>
    <t>T4-2016</t>
  </si>
  <si>
    <t>T1-2017</t>
  </si>
  <si>
    <t>T2-2017</t>
  </si>
  <si>
    <t>T3-2017</t>
  </si>
  <si>
    <t>T4-2017</t>
  </si>
  <si>
    <t>T1-2018</t>
  </si>
  <si>
    <t>T2-2018</t>
  </si>
  <si>
    <t>T3-2018</t>
  </si>
  <si>
    <t>T4-2018</t>
  </si>
  <si>
    <t>T1-2019</t>
  </si>
  <si>
    <t>T2-2019</t>
  </si>
  <si>
    <t>T3-2019</t>
  </si>
  <si>
    <t>T4-2019</t>
  </si>
  <si>
    <t>T1-2020</t>
  </si>
  <si>
    <t>T2-2020</t>
  </si>
  <si>
    <t>T3-2020</t>
  </si>
  <si>
    <t>T4-2020</t>
  </si>
  <si>
    <t>T1-2021</t>
  </si>
  <si>
    <t>T2-2021</t>
  </si>
  <si>
    <t>T3-2021</t>
  </si>
  <si>
    <t>T4-2021</t>
  </si>
  <si>
    <t>T1-2022</t>
  </si>
  <si>
    <t>Tipo aggregato (milioni di euro)</t>
  </si>
  <si>
    <t/>
  </si>
  <si>
    <t>LATO DELLA PRODUZIONE</t>
  </si>
  <si>
    <t>..</t>
  </si>
  <si>
    <t xml:space="preserve">  prodotto interno lordo ai prezzi di mercato</t>
  </si>
  <si>
    <t>2015</t>
  </si>
  <si>
    <t>2016</t>
  </si>
  <si>
    <t>2017</t>
  </si>
  <si>
    <t>2018</t>
  </si>
  <si>
    <t>2019</t>
  </si>
  <si>
    <t>2020</t>
  </si>
  <si>
    <t>Tipo aggregato (miliardi di euro)</t>
  </si>
  <si>
    <t xml:space="preserve">  T1-2015</t>
  </si>
  <si>
    <t xml:space="preserve">  T2-2015</t>
  </si>
  <si>
    <t xml:space="preserve">  T3-2015</t>
  </si>
  <si>
    <t xml:space="preserve">  T4-2015</t>
  </si>
  <si>
    <t xml:space="preserve">  T1-2016</t>
  </si>
  <si>
    <t xml:space="preserve">  T2-2016</t>
  </si>
  <si>
    <t xml:space="preserve">  T3-2016</t>
  </si>
  <si>
    <t xml:space="preserve">  T4-2016</t>
  </si>
  <si>
    <t xml:space="preserve">  T1-2017</t>
  </si>
  <si>
    <t xml:space="preserve">  T2-2017</t>
  </si>
  <si>
    <t xml:space="preserve">  T3-2017</t>
  </si>
  <si>
    <t xml:space="preserve">  T4-2017</t>
  </si>
  <si>
    <t xml:space="preserve">  T1-2018</t>
  </si>
  <si>
    <t xml:space="preserve">  T2-2018</t>
  </si>
  <si>
    <t xml:space="preserve">  T3-2018</t>
  </si>
  <si>
    <t xml:space="preserve">  T4-2018</t>
  </si>
  <si>
    <t xml:space="preserve">  T1-2019</t>
  </si>
  <si>
    <t xml:space="preserve">  T2-2019</t>
  </si>
  <si>
    <t xml:space="preserve">  T3-2019</t>
  </si>
  <si>
    <t xml:space="preserve">  T4-2019</t>
  </si>
  <si>
    <t xml:space="preserve">  T1-2020</t>
  </si>
  <si>
    <t xml:space="preserve">  T2-2020</t>
  </si>
  <si>
    <t xml:space="preserve">  T3-2020</t>
  </si>
  <si>
    <t xml:space="preserve">  T4-2020</t>
  </si>
  <si>
    <t>Abruzzo</t>
  </si>
  <si>
    <t>Non aggiornato</t>
  </si>
  <si>
    <t>Pil ai prezzi di mercato in Italia e in Abruzzo.</t>
  </si>
  <si>
    <t xml:space="preserve"> Valori concatenati con anno di riferimento 2015.</t>
  </si>
  <si>
    <t xml:space="preserve"> Valori in miliardi euro. Anni 2015-2022</t>
  </si>
  <si>
    <t>Italia: dati destagionalizzati; Abruzzo: dati grezzi</t>
  </si>
  <si>
    <t>Dataset:Principali aggregati trimestrali di Contabilità Nazionale</t>
  </si>
  <si>
    <t>redditi interni da lavoro dipendente</t>
  </si>
  <si>
    <t>prezzi correnti</t>
  </si>
  <si>
    <t>Edizione</t>
  </si>
  <si>
    <t xml:space="preserve">  T1-2022</t>
  </si>
  <si>
    <t>Branca di attività (NACE Rev2)</t>
  </si>
  <si>
    <t>_T: totale attività economiche</t>
  </si>
  <si>
    <t>NON DISPONIBILE</t>
  </si>
  <si>
    <t xml:space="preserve">Reddito da lavoro dipendente a prezzi correnti in Italia e in Abruzzo. </t>
  </si>
  <si>
    <t>Valori in milioni di euro. Anni 2015-2022.</t>
  </si>
  <si>
    <t>00ST -Indice generale senza tabacchi</t>
  </si>
  <si>
    <t>12 - Altri beni e servizi</t>
  </si>
  <si>
    <t>11 - Servizi ricettivi e di ristorazione</t>
  </si>
  <si>
    <t>10 - Istruzione</t>
  </si>
  <si>
    <t>09 - Ricreazione, spettacoli e cultura</t>
  </si>
  <si>
    <t>08 - Comunicazioni</t>
  </si>
  <si>
    <t>07 - Trasporti</t>
  </si>
  <si>
    <t>06 - Servizi sanitari e spese per la salute</t>
  </si>
  <si>
    <t>05 - Mobili, articoli e servizi per la casa</t>
  </si>
  <si>
    <t>04 - Abitazione, acqua, elettricità, gas e altri combustibili</t>
  </si>
  <si>
    <t>03 - Abbigliamento e calzature</t>
  </si>
  <si>
    <t>02 - Bevande alcoliche e tabacchi</t>
  </si>
  <si>
    <t>01 - Prodotti alimentari e bevande analcoliche</t>
  </si>
  <si>
    <t>00 - Indice generale</t>
  </si>
  <si>
    <t>Giu-2022</t>
  </si>
  <si>
    <t>Mar-2022</t>
  </si>
  <si>
    <t>Dic-2021</t>
  </si>
  <si>
    <t>Set-2021</t>
  </si>
  <si>
    <t>Giu-2021</t>
  </si>
  <si>
    <t>Settore COICOP Rev. Istat</t>
  </si>
  <si>
    <t xml:space="preserve">(base 2015=100). Giugno 2021 - Giugno 2022
</t>
  </si>
  <si>
    <t>COICOP Rev. Istat</t>
  </si>
  <si>
    <t xml:space="preserve">Indice dei prezzi al consumo per l'intera collettività in Abruzzo  per settore. </t>
  </si>
  <si>
    <t>Mag-2022</t>
  </si>
  <si>
    <t>Apr-2022</t>
  </si>
  <si>
    <t>Feb-2022</t>
  </si>
  <si>
    <t>Gen-2022</t>
  </si>
  <si>
    <t>Nov-2021</t>
  </si>
  <si>
    <t>Ott-2021</t>
  </si>
  <si>
    <t>Ago-2021</t>
  </si>
  <si>
    <t>Lug-2021</t>
  </si>
  <si>
    <t>Mag-2021</t>
  </si>
  <si>
    <t>Apr-2021</t>
  </si>
  <si>
    <t>Mar-2021</t>
  </si>
  <si>
    <t>Feb-2021</t>
  </si>
  <si>
    <t>Gen-2021</t>
  </si>
  <si>
    <t>Dic-2020</t>
  </si>
  <si>
    <t>Nov-2020</t>
  </si>
  <si>
    <t>Ott-2020</t>
  </si>
  <si>
    <t>Set-2020</t>
  </si>
  <si>
    <t>Ago-2020</t>
  </si>
  <si>
    <t>Lug-2020</t>
  </si>
  <si>
    <t>Giu-2020</t>
  </si>
  <si>
    <t>Mag-2020</t>
  </si>
  <si>
    <t>Apr-2020</t>
  </si>
  <si>
    <t>Mar-2020</t>
  </si>
  <si>
    <t>Feb-2020</t>
  </si>
  <si>
    <t>Gen-2020</t>
  </si>
  <si>
    <t>Dic-2019</t>
  </si>
  <si>
    <t>Nov-2019</t>
  </si>
  <si>
    <t>Ott-2019</t>
  </si>
  <si>
    <t>Set-2019</t>
  </si>
  <si>
    <t>numeri indici</t>
  </si>
  <si>
    <t>Misura</t>
  </si>
  <si>
    <t>indice dei prezzi al consumo per l'intera collettività (base 2015=100) - dati mensili</t>
  </si>
  <si>
    <t>Tipo indice</t>
  </si>
  <si>
    <t>Dataset:Nic - mensili dal 2016 (base 2015)</t>
  </si>
  <si>
    <t>Aprile 2021 - Giugno 2022</t>
  </si>
  <si>
    <t xml:space="preserve"> Indice dei prezzi al consumo per l'intera collettività in Italia e in Abruzzo (base 2015=100). Dati mensili.</t>
  </si>
  <si>
    <t>00: indice generale</t>
  </si>
  <si>
    <t xml:space="preserve">  Abruzzo</t>
  </si>
  <si>
    <t>Indice dei prezzi al consumo per l'intera collettività in Italia e in Abruzzo per settore  (base 2015=100). Giugno 2022</t>
  </si>
  <si>
    <t>Giugno 2022</t>
  </si>
  <si>
    <t>10 - istruzione</t>
  </si>
  <si>
    <t>08 - comunicazioni</t>
  </si>
  <si>
    <t>09 - ricreazione, spettacoli e cultura</t>
  </si>
  <si>
    <t>03 - abbigliamento e calzature</t>
  </si>
  <si>
    <t>06 - servizi sanitari e spese per la salute</t>
  </si>
  <si>
    <t>12 - altri beni e servizi</t>
  </si>
  <si>
    <t>11 - servizi ricettivi e di ristorazione</t>
  </si>
  <si>
    <t>05 - mobili, articoli e servizi per la casa</t>
  </si>
  <si>
    <t>02 - bevande alcoliche e tabacchi</t>
  </si>
  <si>
    <t>00ST - Indice generale senza tabacchi</t>
  </si>
  <si>
    <t>&lt;?xml version="1.0"?&gt;&lt;WebTableParameter xmlns:xsd="http://www.w3.org/2001/XMLSchema" xmlns:xsi="http://www.w3.org/2001/XMLSchema-instance" xmlns=""&gt;&lt;DataTable Code="DCSP_FOI1B2015" HasMetadata="true"&gt;&lt;Name LocaleIsoCode="en"&gt;Foi - monthly data from 2016 (base 2015)&lt;/Name&gt;&lt;Name LocaleIsoCode="it"&gt;Foi - mensili dal 2016 (base 2015)&lt;/Name&gt;&lt;Dimension Code="ITTER107" CommonCode="ITTER107" Display="labels"&gt;&lt;Name LocaleIsoCode="en"&gt;Territory&lt;/Name&gt;&lt;Name LocaleIsoCode="it"&gt;Territorio&lt;/Name&gt;&lt;Member Code="IT"&gt;&lt;Name LocaleIsoCode="en"&gt;Italy&lt;/Name&gt;&lt;Name LocaleIsoCode="it"&gt;Italia&lt;/Name&gt;&lt;ChildMember Code="ITF11"&gt;&lt;Name LocaleIsoCode="en"&gt;L'Aquila&lt;/Name&gt;&lt;Name LocaleIsoCode="it"&gt;L'Aquila&lt;/Name&gt;&lt;/ChildMember&gt;&lt;ChildMember Code="ITF12"&gt;&lt;Name LocaleIsoCode="en"&gt;Teramo&lt;/Name&gt;&lt;Name LocaleIsoCode="it"&gt;Teramo&lt;/Name&gt;&lt;/ChildMember&gt;&lt;ChildMember Code="ITF13"&gt;&lt;Name LocaleIsoCode="en"&gt;Pescara&lt;/Name&gt;&lt;Name LocaleIsoCode="it"&gt;Pescara&lt;/Name&gt;&lt;/ChildMember&gt;&lt;/Member&gt;&lt;/Dimension&gt;&lt;Dimension Code="TIPO_DATO2" CommonCode="TIPO_DATO2" Display="labels"&gt;&lt;Name LocaleIsoCode="en"&gt;Index type&lt;/Name&gt;&lt;Name LocaleIsoCode="it"&gt;Tipo indice&lt;/Name&gt;&lt;Member Code="55" HasOnlyUnitMetadata="false"&gt;&lt;Name LocaleIsoCode="en"&gt;consumer price index for blue and white-collar worker households (base 2015=100) - monthly data&lt;/Name&gt;&lt;Name LocaleIsoCode="it"&gt;indice dei prezzi al consumo per le famiglie di operai e impiegati (base 2015=100) - dati mensili &lt;/Name&gt;&lt;/Member&gt;&lt;/Dimension&gt;&lt;Dimension Code="MISURA1" CommonCode="MISURA1" Display="labels"&gt;&lt;Name LocaleIsoCode="en"&gt;Measure&lt;/Name&gt;&lt;Name LocaleIsoCode="it"&gt;Misura&lt;/Name&gt;&lt;Member Code="4" HasOnlyUnitMetadata="false"&gt;&lt;Name LocaleIsoCode="en"&gt;index number&lt;/Name&gt;&lt;Name LocaleIsoCode="it"&gt;numeri indici&lt;/Name&gt;&lt;/Member&gt;&lt;Member Code="6" HasMetadata="true" HasOnlyUnitMetadata="false"&gt;&lt;Name LocaleIsoCode="en"&gt;percentage changes on the previous period&lt;/Name&gt;&lt;Name LocaleIsoCode="it"&gt;variazioni percentuali congiunturali&lt;/Name&gt;&lt;/Member&gt;&lt;Member Code="7" HasMetadata="true" HasOnlyUnitMetadata="false"&gt;&lt;Name LocaleIsoCode="en"&gt;percentage changes on the same period of the previous year&lt;/Name&gt;&lt;Name LocaleIsoCode="it"&gt;variazioni percentuali tendenziali&lt;/Name&gt;&lt;/Member&gt;&lt;/Dimension&gt;&lt;Dimension Code="COICOP_2015" CommonCode="COICOP_2015" Display="codesandlabels"&gt;&lt;Name LocaleIsoCode="en"&gt;COICOP Rev. Istat&lt;/Name&gt;&lt;Name LocaleIsoCode="it"&gt;COICOP Rev. Istat&lt;/Name&gt;&lt;Member Code="OR0"&gt;&lt;Name LocaleIsoCode="en"&gt;COICOP_2015&lt;/Name&gt;&lt;Name LocaleIsoCode="it"&gt;COICOP_2015&lt;/Name&gt;&lt;ChildMember Code="00" IsDisplayed="true"&gt;&lt;Name LocaleIsoCode="en"&gt;all items&lt;/Name&gt;&lt;Name LocaleIsoCode="it"&gt;indice generale&lt;/Name&gt;&lt;/ChildMember&gt;&lt;ChildMember Code="01"&gt;&lt;Name LocaleIsoCode="en"&gt; -- food and non-alcoholic beverages&lt;/Name&gt;&lt;Name LocaleIsoCode="it"&gt; -- prodotti alimentari e bevande analcoliche&lt;/Name&gt;&lt;/ChildMember&gt;&lt;ChildMember Code="02"&gt;&lt;Name LocaleIsoCode="en"&gt; -- alcoholic beverages and tobacco&lt;/Name&gt;&lt;Name LocaleIsoCode="it"&gt; -- bevande alcoliche e tabacchi&lt;/Name&gt;&lt;/ChildMember&gt;&lt;ChildMember Code="03"&gt;&lt;Name LocaleIsoCode="en"&gt; -- clothing and footwear&lt;/Name&gt;&lt;Name LocaleIsoCode="it"&gt; -- abbigliamento e calzature&lt;/Name&gt;&lt;/ChildMember&gt;&lt;ChildMember Code="04"&gt;&lt;Name LocaleIsoCode="en"&gt; -- housing, water, electricity, gas and other fuels&lt;/Name&gt;&lt;Name LocaleIsoCode="it"&gt; -- abitazione, acqua, elettricità, gas e altri combustibili&lt;/Name&gt;&lt;/ChildMember&gt;&lt;ChildMember Code="05"&gt;&lt;Name LocaleIsoCode="en"&gt; -- furnishings, household equipment and routine household maintenance&lt;/Name&gt;&lt;Name LocaleIsoCode="it"&gt; -- mobili, articoli e servizi per la casa&lt;/Name&gt;&lt;/ChildMember&gt;&lt;ChildMember Code="06"&gt;&lt;Name LocaleIsoCode="en"&gt; -- health&lt;/Name&gt;&lt;Name LocaleIsoCode="it"&gt; -- servizi sanitari e spese per la salute&lt;/Name&gt;&lt;/ChildMember&gt;&lt;ChildMember Code="07"&gt;&lt;Name LocaleIsoCode="en"&gt; -- transport&lt;/Name&gt;&lt;Name LocaleIsoCode="it"&gt; -- trasporti&lt;/Name&gt;&lt;/ChildMember&gt;&lt;ChildMember Code="08"&gt;&lt;Name LocaleIsoCode="en"&gt; -- communication&lt;/Name&gt;&lt;Name LocaleIsoCode="it"&gt; -- comunicazioni&lt;/Name&gt;&lt;/ChildMember&gt;&lt;ChildMember Code="09"&gt;&lt;Name LocaleIsoCode="en"&gt; -- recreation and culture&lt;/Name&gt;&lt;Name LocaleIsoCode="it"&gt; -- ricreazione, spettacoli e cultura&lt;/Name&gt;&lt;/ChildMember&gt;&lt;ChildMember Code="10"&gt;&lt;Name LocaleIsoCode="en"&gt; -- education&lt;/Name&gt;&lt;Name LocaleIsoCode="it"&gt; -- istruzione&lt;/Name&gt;&lt;/ChildMember&gt;&lt;ChildMember Code="11"&gt;&lt;Name LocaleIsoCode="en"&gt; -- restaurants and hotels&lt;/Name&gt;&lt;Name LocaleIsoCode="it"&gt; -- servizi ricettivi e di ristorazione&lt;/Name&gt;&lt;/ChildMember&gt;&lt;ChildMember Code="12"&gt;&lt;Name LocaleIsoCode="en"&gt; -- miscellaneous goods and services&lt;/Name&gt;&lt;Name LocaleIsoCode="it"&gt; -- altri beni e servizi&lt;/Name&gt;&lt;/ChildMember&gt;&lt;ChildMember Code="00ST"&gt;&lt;Name LocaleIsoCode="en"&gt;all items excluded tobacco&lt;/Name&gt;&lt;Name LocaleIsoCode="it"&gt;indice generale senza tabacchi&lt;/Name&gt;&lt;/ChildMember&gt;&lt;/Member&gt;&lt;/Dimension&gt;&lt;Dimension Code="TIME" CommonCode="TIME" Display="labels"&gt;&lt;Name LocaleIsoCode="en"&gt;Select time&lt;/Name&gt;&lt;Name LocaleIsoCode="it"&gt;Seleziona periodo&lt;/Name&gt;&lt;Member Code="2021M1"&gt;&lt;Name LocaleIsoCode="en"&gt;Jan-2021&lt;/Name&gt;&lt;Name LocaleIsoCode="it"&gt;Gen-2021&lt;/Name&gt;&lt;/Member&gt;&lt;Member Code="2021M2"&gt;&lt;Name LocaleIsoCode="en"&gt;Feb-2021&lt;/Name&gt;&lt;Name LocaleIsoCode="it"&gt;Feb-2021&lt;/Name&gt;&lt;/Member&gt;&lt;Member Code="2021M3"&gt;&lt;Name LocaleIsoCode="en"&gt;Mar-2021&lt;/Name&gt;&lt;Name LocaleIsoCode="it"&gt;Mar-2021&lt;/Name&gt;&lt;/Member&gt;&lt;Member Code="2021M4"&gt;&lt;Name LocaleIsoCode="en"&gt;Apr-2021&lt;/Name&gt;&lt;Name LocaleIsoCode="it"&gt;Apr-2021&lt;/Name&gt;&lt;/Member&gt;&lt;Member Code="2021M5"&gt;&lt;Name LocaleIsoCode="en"&gt;May-2021&lt;/Name&gt;&lt;Name LocaleIsoCode="it"&gt;Mag-2021&lt;/Name&gt;&lt;/Member&gt;&lt;Member Code="2021M6"&gt;&lt;Name LocaleIsoCode="en"&gt;Jun-2021&lt;/Name&gt;&lt;Name LocaleIsoCode="it"&gt;Giu-2021&lt;/Name&gt;&lt;/Member&gt;&lt;Member Code="2021M7"&gt;&lt;Name LocaleIsoCode="en"&gt;Jul-2021&lt;/Name&gt;&lt;Name LocaleIsoCode="it"&gt;Lug-2021&lt;/Name&gt;&lt;/Member&gt;&lt;Member Code="2021M8"&gt;&lt;Name LocaleIsoCode="en"&gt;Aug-2021&lt;/Name&gt;&lt;Name LocaleIsoCode="it"&gt;Ago-2021&lt;/Name&gt;&lt;/Member&gt;&lt;Member Code="2021M9"&gt;&lt;Name LocaleIsoCode="en"&gt;Sep-2021&lt;/Name&gt;&lt;Name LocaleIsoCode="it"&gt;Set-2021&lt;/Name&gt;&lt;/Member&gt;&lt;Member Code="2021M10"&gt;&lt;Name LocaleIsoCode="en"&gt;Oct-2021&lt;/Name&gt;&lt;Name LocaleIsoCode="it"&gt;Ott-2021&lt;/Name&gt;&lt;/Member&gt;&lt;Member Code="2021M11"&gt;&lt;Name LocaleIsoCode="en"&gt;Nov-2021&lt;/Name&gt;&lt;Name LocaleIsoCode="it"&gt;Nov-2021&lt;/Name&gt;&lt;/Member&gt;&lt;Member Code="2021M12"&gt;&lt;Name LocaleIsoCode="en"&gt;Dec-2021&lt;/Name&gt;&lt;Name LocaleIsoCode="it"&gt;Dic-2021&lt;/Name&gt;&lt;/Member&gt;&lt;Member Code="2022M1"&gt;&lt;Name LocaleIsoCode="en"&gt;Jan-2022&lt;/Name&gt;&lt;Name LocaleIsoCode="it"&gt;Gen-2022&lt;/Name&gt;&lt;/Member&gt;&lt;Member Code="2022M2"&gt;&lt;Name LocaleIsoCode="en"&gt;Feb-2022&lt;/Name&gt;&lt;Name LocaleIsoCode="it"&gt;Feb-2022&lt;/Name&gt;&lt;/Member&gt;&lt;Member Code="2022M3"&gt;&lt;Name LocaleIsoCode="en"&gt;Mar-2022&lt;/Name&gt;&lt;Name LocaleIsoCode="it"&gt;Mar-2022&lt;/Name&gt;&lt;/Member&gt;&lt;Member Code="2022M4"&gt;&lt;Name LocaleIsoCode="en"&gt;Apr-2022&lt;/Name&gt;&lt;Name LocaleIsoCode="it"&gt;Apr-2022&lt;/Name&gt;&lt;/Member&gt;&lt;Member Code="2022M5"&gt;&lt;Name LocaleIsoCode="en"&gt;May-2022&lt;/Name&gt;&lt;Name LocaleIsoCode="it"&gt;Mag-2022&lt;/Name&gt;&lt;/Member&gt;&lt;Member Code="2022M6"&gt;&lt;Name LocaleIsoCode="en"&gt;Jun-2022&lt;/Name&gt;&lt;Name LocaleIsoCode="it"&gt;Giu-2022&lt;/Name&gt;&lt;/Member&gt;&lt;/Dimension&gt;&lt;WBOSInformations&gt;&lt;TimeDimension WebTreeWasUsed="false"&gt;&lt;StartCodes Months="2021M1" /&gt;&lt;EndCodes Months="2022M6" /&gt;&lt;/TimeDimension&gt;&lt;/WBOSInformations&gt;&lt;Tabulation Axis="horizontal"&gt;&lt;Dimension Code="TIME" /&gt;&lt;/Tabulation&gt;&lt;Tabulation Axis="vertical"&gt;&lt;Dimension Code="ITTER107" /&gt;&lt;/Tabulation&gt;&lt;Tabulation Axis="page"&gt;&lt;Dimension Code="TIPO_DATO2" /&gt;&lt;Dimension Code="MISURA1" /&gt;&lt;Dimension Code="COICOP_2015" /&gt;&lt;/Tabulation&gt;&lt;Formatting&gt;&lt;Labels LocaleIsoCode="it" /&gt;&lt;Power&gt;0&lt;/Power&gt;&lt;Decimals&gt;-1&lt;/Decimals&gt;&lt;SkipEmptyLines&gt;false&lt;/SkipEmptyLines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23143&amp;amp;QueryType=Public&amp;amp;Lang=it&lt;/AbsoluteUri&gt;&lt;/Query&gt;&lt;/WebTableParameter&gt;</t>
  </si>
  <si>
    <t>Dataset:Foi - mensili dal 2016 (base 2015)</t>
  </si>
  <si>
    <t xml:space="preserve">indice dei prezzi al consumo per le famiglie di operai e impiegati (base 2015=100) - dati mensili </t>
  </si>
  <si>
    <t xml:space="preserve">  L'Aquila</t>
  </si>
  <si>
    <t xml:space="preserve">  Teramo</t>
  </si>
  <si>
    <t xml:space="preserve">  Pescara</t>
  </si>
  <si>
    <t>Dati estratti il 15 lug 2022, 11h30 UTC (GMT) da I.Stat</t>
  </si>
  <si>
    <t>Indice dei prezzi al consumo per le famiglie di operai e impiegati in Italia e a Teramo e Pescara (base 2015=100). Dati mensili. Giugno 2021 - Giugno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</si>
</sst>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"/>
    <numFmt numFmtId="166" formatCode="#,##0.0_ ;\-#,##0.0\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/>
      <sz val="8"/>
      <name val="Verdana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sz val="8"/>
      <color rgb="FF0070C0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sz val="9"/>
      <color rgb="FFC00000"/>
      <name val="Courier New"/>
      <family val="3"/>
    </font>
    <font>
      <sz val="8"/>
      <color rgb="FFC00000"/>
      <name val="Arial"/>
      <family val="2"/>
    </font>
    <font>
      <b/>
      <sz val="10"/>
      <color rgb="FFC00000"/>
      <name val="Arial"/>
      <family val="2"/>
    </font>
    <font>
      <b/>
      <sz val="9"/>
      <color rgb="FF0070C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9"/>
      <name val="Times New Roman"/>
      <family val="1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9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3" fillId="0" borderId="1" xfId="1" applyFont="1" applyBorder="1" applyAlignment="1">
      <alignment horizontal="left" wrapText="1"/>
    </xf>
    <xf numFmtId="0" fontId="4" fillId="3" borderId="3" xfId="1" applyFont="1" applyFill="1" applyBorder="1" applyAlignment="1">
      <alignment horizontal="right" vertical="center" wrapText="1"/>
    </xf>
    <xf numFmtId="0" fontId="5" fillId="3" borderId="1" xfId="1" applyFont="1" applyFill="1" applyBorder="1" applyAlignment="1">
      <alignment horizontal="center" vertical="top" wrapText="1"/>
    </xf>
    <xf numFmtId="0" fontId="7" fillId="4" borderId="1" xfId="1" applyFont="1" applyFill="1" applyBorder="1" applyAlignment="1">
      <alignment wrapText="1"/>
    </xf>
    <xf numFmtId="0" fontId="8" fillId="5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vertical="top" wrapText="1"/>
    </xf>
    <xf numFmtId="164" fontId="2" fillId="0" borderId="1" xfId="1" applyNumberFormat="1" applyFont="1" applyBorder="1" applyAlignment="1">
      <alignment horizontal="right"/>
    </xf>
    <xf numFmtId="164" fontId="2" fillId="6" borderId="1" xfId="1" applyNumberFormat="1" applyFont="1" applyFill="1" applyBorder="1" applyAlignment="1">
      <alignment horizontal="right"/>
    </xf>
    <xf numFmtId="0" fontId="10" fillId="0" borderId="0" xfId="1" applyFont="1" applyAlignment="1">
      <alignment horizontal="left"/>
    </xf>
    <xf numFmtId="0" fontId="11" fillId="0" borderId="5" xfId="1" applyFont="1" applyBorder="1"/>
    <xf numFmtId="0" fontId="9" fillId="4" borderId="3" xfId="1" applyFont="1" applyFill="1" applyBorder="1" applyAlignment="1">
      <alignment vertical="top" wrapText="1"/>
    </xf>
    <xf numFmtId="165" fontId="1" fillId="7" borderId="0" xfId="1" applyNumberFormat="1" applyFill="1"/>
    <xf numFmtId="0" fontId="2" fillId="0" borderId="0" xfId="1" applyFont="1"/>
    <xf numFmtId="0" fontId="12" fillId="8" borderId="6" xfId="1" applyFont="1" applyFill="1" applyBorder="1" applyAlignment="1">
      <alignment horizontal="right" vertical="center" wrapText="1"/>
    </xf>
    <xf numFmtId="0" fontId="13" fillId="0" borderId="0" xfId="1" applyFont="1"/>
    <xf numFmtId="166" fontId="2" fillId="9" borderId="0" xfId="1" applyNumberFormat="1" applyFont="1" applyFill="1" applyBorder="1" applyAlignment="1">
      <alignment horizontal="right" vertical="center"/>
    </xf>
    <xf numFmtId="165" fontId="1" fillId="0" borderId="0" xfId="1" applyNumberFormat="1"/>
    <xf numFmtId="0" fontId="14" fillId="0" borderId="0" xfId="1" applyFont="1" applyAlignment="1">
      <alignment horizontal="left" vertical="center" readingOrder="1"/>
    </xf>
    <xf numFmtId="0" fontId="3" fillId="0" borderId="1" xfId="1" applyFont="1" applyBorder="1" applyAlignment="1">
      <alignment horizontal="left"/>
    </xf>
    <xf numFmtId="0" fontId="11" fillId="0" borderId="0" xfId="1" applyFont="1"/>
    <xf numFmtId="0" fontId="7" fillId="4" borderId="1" xfId="1" applyFont="1" applyFill="1" applyBorder="1" applyAlignment="1">
      <alignment vertical="top" wrapText="1"/>
    </xf>
    <xf numFmtId="164" fontId="16" fillId="0" borderId="1" xfId="2" applyNumberFormat="1" applyFon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0" fontId="17" fillId="0" borderId="0" xfId="1" applyFont="1" applyFill="1" applyBorder="1" applyAlignment="1">
      <alignment horizontal="left" vertical="center" wrapText="1" readingOrder="1"/>
    </xf>
    <xf numFmtId="0" fontId="12" fillId="0" borderId="0" xfId="1" applyFont="1" applyFill="1" applyBorder="1" applyAlignment="1">
      <alignment horizontal="right" vertical="center" wrapText="1"/>
    </xf>
    <xf numFmtId="0" fontId="1" fillId="0" borderId="0" xfId="1" applyFill="1" applyBorder="1"/>
    <xf numFmtId="0" fontId="11" fillId="0" borderId="0" xfId="1" applyFont="1" applyFill="1" applyBorder="1"/>
    <xf numFmtId="164" fontId="16" fillId="0" borderId="0" xfId="3" applyNumberFormat="1" applyFont="1" applyFill="1" applyBorder="1" applyAlignment="1">
      <alignment horizontal="right"/>
    </xf>
    <xf numFmtId="166" fontId="16" fillId="0" borderId="0" xfId="1" applyNumberFormat="1" applyFont="1" applyFill="1" applyBorder="1" applyAlignment="1">
      <alignment horizontal="right" vertical="center"/>
    </xf>
    <xf numFmtId="0" fontId="18" fillId="0" borderId="0" xfId="1" applyFont="1"/>
    <xf numFmtId="0" fontId="19" fillId="0" borderId="0" xfId="1" applyFont="1"/>
    <xf numFmtId="0" fontId="20" fillId="5" borderId="1" xfId="1" applyFont="1" applyFill="1" applyBorder="1" applyAlignment="1">
      <alignment horizontal="center"/>
    </xf>
    <xf numFmtId="166" fontId="21" fillId="0" borderId="1" xfId="1" applyNumberFormat="1" applyFont="1" applyBorder="1" applyAlignment="1">
      <alignment horizontal="right"/>
    </xf>
    <xf numFmtId="166" fontId="16" fillId="9" borderId="0" xfId="1" applyNumberFormat="1" applyFont="1" applyFill="1" applyBorder="1" applyAlignment="1">
      <alignment horizontal="right" vertical="center"/>
    </xf>
    <xf numFmtId="0" fontId="22" fillId="0" borderId="0" xfId="1" applyFont="1"/>
    <xf numFmtId="0" fontId="23" fillId="0" borderId="0" xfId="1" applyFont="1" applyAlignment="1">
      <alignment horizontal="center" vertical="center" readingOrder="1"/>
    </xf>
    <xf numFmtId="0" fontId="1" fillId="0" borderId="0" xfId="1" applyFill="1"/>
    <xf numFmtId="0" fontId="5" fillId="0" borderId="1" xfId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right"/>
    </xf>
    <xf numFmtId="164" fontId="16" fillId="0" borderId="1" xfId="3" applyNumberFormat="1" applyFont="1" applyBorder="1" applyAlignment="1">
      <alignment horizontal="right"/>
    </xf>
    <xf numFmtId="164" fontId="16" fillId="6" borderId="1" xfId="3" applyNumberFormat="1" applyFont="1" applyFill="1" applyBorder="1" applyAlignment="1">
      <alignment horizontal="right"/>
    </xf>
    <xf numFmtId="0" fontId="4" fillId="2" borderId="2" xfId="1" applyFont="1" applyFill="1" applyBorder="1" applyAlignment="1">
      <alignment horizontal="right" vertical="top" wrapText="1"/>
    </xf>
    <xf numFmtId="0" fontId="4" fillId="2" borderId="3" xfId="1" applyFont="1" applyFill="1" applyBorder="1" applyAlignment="1">
      <alignment horizontal="right"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6" fillId="2" borderId="4" xfId="1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vertical="top" wrapText="1"/>
    </xf>
    <xf numFmtId="0" fontId="7" fillId="2" borderId="4" xfId="1" applyFont="1" applyFill="1" applyBorder="1" applyAlignment="1">
      <alignment vertical="top" wrapText="1"/>
    </xf>
    <xf numFmtId="0" fontId="7" fillId="2" borderId="3" xfId="1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horizontal="right" vertical="center"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4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17" fontId="7" fillId="2" borderId="2" xfId="1" applyNumberFormat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  <xf numFmtId="0" fontId="7" fillId="2" borderId="3" xfId="1" applyFont="1" applyFill="1" applyBorder="1" applyAlignment="1">
      <alignment horizontal="left" vertical="top" wrapText="1"/>
    </xf>
    <xf numFmtId="165" fontId="24" fillId="9" borderId="0" xfId="1" applyNumberFormat="1" applyFont="1" applyFill="1" applyBorder="1" applyAlignment="1">
      <alignment vertical="center"/>
    </xf>
    <xf numFmtId="0" fontId="25" fillId="9" borderId="7" xfId="1" applyFont="1" applyFill="1" applyBorder="1" applyAlignment="1">
      <alignment vertical="center" wrapText="1"/>
    </xf>
    <xf numFmtId="0" fontId="16" fillId="6" borderId="1" xfId="1" applyNumberFormat="1" applyFont="1" applyFill="1" applyBorder="1" applyAlignment="1">
      <alignment horizontal="right"/>
    </xf>
    <xf numFmtId="0" fontId="2" fillId="6" borderId="1" xfId="1" applyNumberFormat="1" applyFont="1" applyFill="1" applyBorder="1" applyAlignment="1">
      <alignment horizontal="right"/>
    </xf>
    <xf numFmtId="0" fontId="2" fillId="0" borderId="1" xfId="1" applyNumberFormat="1" applyFont="1" applyBorder="1" applyAlignment="1">
      <alignment horizontal="right"/>
    </xf>
    <xf numFmtId="0" fontId="16" fillId="0" borderId="1" xfId="1" applyNumberFormat="1" applyFont="1" applyBorder="1" applyAlignment="1">
      <alignment horizontal="right"/>
    </xf>
    <xf numFmtId="165" fontId="24" fillId="0" borderId="0" xfId="1" applyNumberFormat="1" applyFont="1" applyFill="1" applyBorder="1" applyAlignment="1">
      <alignment vertical="center"/>
    </xf>
    <xf numFmtId="0" fontId="25" fillId="0" borderId="7" xfId="1" applyFont="1" applyFill="1" applyBorder="1" applyAlignment="1">
      <alignment vertical="center" wrapText="1"/>
    </xf>
    <xf numFmtId="165" fontId="25" fillId="0" borderId="0" xfId="1" applyNumberFormat="1" applyFont="1" applyFill="1" applyBorder="1" applyAlignment="1">
      <alignment vertical="center"/>
    </xf>
    <xf numFmtId="17" fontId="25" fillId="9" borderId="6" xfId="1" quotePrefix="1" applyNumberFormat="1" applyFont="1" applyFill="1" applyBorder="1" applyAlignment="1">
      <alignment horizontal="right" vertical="center" wrapText="1"/>
    </xf>
    <xf numFmtId="0" fontId="25" fillId="9" borderId="6" xfId="1" applyFont="1" applyFill="1" applyBorder="1" applyAlignment="1">
      <alignment horizontal="right" vertical="center" wrapText="1"/>
    </xf>
    <xf numFmtId="0" fontId="25" fillId="9" borderId="8" xfId="1" applyFont="1" applyFill="1" applyBorder="1" applyAlignment="1">
      <alignment vertical="center"/>
    </xf>
    <xf numFmtId="0" fontId="23" fillId="0" borderId="0" xfId="1" applyFont="1" applyAlignment="1">
      <alignment horizontal="left" vertical="center" readingOrder="1"/>
    </xf>
    <xf numFmtId="165" fontId="16" fillId="0" borderId="1" xfId="1" applyNumberFormat="1" applyFont="1" applyBorder="1" applyAlignment="1">
      <alignment horizontal="right"/>
    </xf>
    <xf numFmtId="17" fontId="5" fillId="3" borderId="1" xfId="1" quotePrefix="1" applyNumberFormat="1" applyFont="1" applyFill="1" applyBorder="1" applyAlignment="1">
      <alignment horizontal="center" vertical="top" wrapText="1"/>
    </xf>
    <xf numFmtId="0" fontId="5" fillId="3" borderId="9" xfId="1" quotePrefix="1" applyFont="1" applyFill="1" applyBorder="1" applyAlignment="1">
      <alignment horizontal="center" vertical="top" wrapText="1"/>
    </xf>
    <xf numFmtId="0" fontId="5" fillId="3" borderId="1" xfId="1" quotePrefix="1" applyFont="1" applyFill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right"/>
    </xf>
    <xf numFmtId="165" fontId="2" fillId="6" borderId="1" xfId="1" applyNumberFormat="1" applyFont="1" applyFill="1" applyBorder="1" applyAlignment="1">
      <alignment horizontal="right"/>
    </xf>
    <xf numFmtId="0" fontId="5" fillId="2" borderId="3" xfId="1" applyFont="1" applyFill="1" applyBorder="1" applyAlignment="1">
      <alignment vertical="top"/>
    </xf>
    <xf numFmtId="0" fontId="5" fillId="2" borderId="2" xfId="1" applyFont="1" applyFill="1" applyBorder="1" applyAlignment="1">
      <alignment vertical="top"/>
    </xf>
    <xf numFmtId="17" fontId="11" fillId="0" borderId="0" xfId="1" quotePrefix="1" applyNumberFormat="1" applyFont="1"/>
    <xf numFmtId="0" fontId="26" fillId="0" borderId="0" xfId="4" applyFont="1"/>
    <xf numFmtId="0" fontId="5" fillId="3" borderId="1" xfId="4" applyFont="1" applyFill="1" applyBorder="1" applyAlignment="1">
      <alignment horizontal="center" vertical="top" wrapText="1"/>
    </xf>
    <xf numFmtId="0" fontId="3" fillId="0" borderId="1" xfId="4" applyFont="1" applyBorder="1" applyAlignment="1">
      <alignment horizontal="left" wrapText="1"/>
    </xf>
    <xf numFmtId="0" fontId="23" fillId="0" borderId="0" xfId="4" applyFont="1" applyAlignment="1">
      <alignment horizontal="left" vertical="center" readingOrder="1"/>
    </xf>
  </cellXfs>
  <cellStyles count="5">
    <cellStyle name="Normale" xfId="0" builtinId="0"/>
    <cellStyle name="Normale 2" xfId="1"/>
    <cellStyle name="Normale 3" xfId="4"/>
    <cellStyle name="Normale 4" xfId="3"/>
    <cellStyle name="Normale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60640756289913E-2"/>
          <c:y val="4.0514288860745554E-2"/>
          <c:w val="0.86495019870695222"/>
          <c:h val="0.695725087853137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'Economia-PIL'!$A$25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'Economia-PIL'!$E$17:$AA$17</c:f>
              <c:strCache>
                <c:ptCount val="23"/>
                <c:pt idx="0">
                  <c:v>  T1-2015</c:v>
                </c:pt>
                <c:pt idx="1">
                  <c:v>  T2-2015</c:v>
                </c:pt>
                <c:pt idx="2">
                  <c:v>  T3-2015</c:v>
                </c:pt>
                <c:pt idx="3">
                  <c:v>  T4-2015</c:v>
                </c:pt>
                <c:pt idx="4">
                  <c:v>  T1-2016</c:v>
                </c:pt>
                <c:pt idx="5">
                  <c:v>  T2-2016</c:v>
                </c:pt>
                <c:pt idx="6">
                  <c:v>  T3-2016</c:v>
                </c:pt>
                <c:pt idx="7">
                  <c:v>  T4-2016</c:v>
                </c:pt>
                <c:pt idx="8">
                  <c:v>  T1-2017</c:v>
                </c:pt>
                <c:pt idx="9">
                  <c:v>  T2-2017</c:v>
                </c:pt>
                <c:pt idx="10">
                  <c:v>  T3-2017</c:v>
                </c:pt>
                <c:pt idx="11">
                  <c:v>  T4-2017</c:v>
                </c:pt>
                <c:pt idx="12">
                  <c:v>  T1-2018</c:v>
                </c:pt>
                <c:pt idx="13">
                  <c:v>  T2-2018</c:v>
                </c:pt>
                <c:pt idx="14">
                  <c:v>  T3-2018</c:v>
                </c:pt>
                <c:pt idx="15">
                  <c:v>  T4-2018</c:v>
                </c:pt>
                <c:pt idx="16">
                  <c:v>  T1-2019</c:v>
                </c:pt>
                <c:pt idx="17">
                  <c:v>  T2-2019</c:v>
                </c:pt>
                <c:pt idx="18">
                  <c:v>  T3-2019</c:v>
                </c:pt>
                <c:pt idx="19">
                  <c:v>  T4-2019</c:v>
                </c:pt>
                <c:pt idx="20">
                  <c:v>  T1-2020</c:v>
                </c:pt>
                <c:pt idx="21">
                  <c:v>  T2-2020</c:v>
                </c:pt>
                <c:pt idx="22">
                  <c:v>  T3-2020</c:v>
                </c:pt>
              </c:strCache>
            </c:strRef>
          </c:cat>
          <c:val>
            <c:numRef>
              <c:f>'Economia-PIL'!$E$25:$AB$25</c:f>
              <c:numCache>
                <c:formatCode>General</c:formatCode>
                <c:ptCount val="24"/>
                <c:pt idx="3" formatCode="#,##0.0_ ;\-#,##0.0\ ">
                  <c:v>31.620799999999999</c:v>
                </c:pt>
                <c:pt idx="7" formatCode="#,##0.0_ ;\-#,##0.0\ ">
                  <c:v>31.674099999999999</c:v>
                </c:pt>
                <c:pt idx="11" formatCode="0.0">
                  <c:v>31.95</c:v>
                </c:pt>
                <c:pt idx="15" formatCode="0.0">
                  <c:v>31.9177</c:v>
                </c:pt>
                <c:pt idx="19" formatCode="0.0">
                  <c:v>32.095799999999997</c:v>
                </c:pt>
                <c:pt idx="23" formatCode="0.0">
                  <c:v>29.5045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4-4E92-930E-5A8CBDA4C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9962192"/>
        <c:axId val="459961864"/>
      </c:barChart>
      <c:lineChart>
        <c:grouping val="standard"/>
        <c:varyColors val="0"/>
        <c:ser>
          <c:idx val="0"/>
          <c:order val="0"/>
          <c:tx>
            <c:strRef>
              <c:f>'Economia-PIL'!$A$18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B4-4E92-930E-5A8CBDA4C9AB}"/>
                </c:ext>
              </c:extLst>
            </c:dLbl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B4-4E92-930E-5A8CBDA4C9AB}"/>
                </c:ext>
              </c:extLst>
            </c:dLbl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B4-4E92-930E-5A8CBDA4C9AB}"/>
                </c:ext>
              </c:extLst>
            </c:dLbl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B4-4E92-930E-5A8CBDA4C9AB}"/>
                </c:ext>
              </c:extLst>
            </c:dLbl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B4-4E92-930E-5A8CBDA4C9AB}"/>
                </c:ext>
              </c:extLst>
            </c:dLbl>
            <c:dLbl>
              <c:idx val="1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BB4-4E92-930E-5A8CBDA4C9AB}"/>
                </c:ext>
              </c:extLst>
            </c:dLbl>
            <c:dLbl>
              <c:idx val="2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B4-4E92-930E-5A8CBDA4C9AB}"/>
                </c:ext>
              </c:extLst>
            </c:dLbl>
            <c:dLbl>
              <c:idx val="2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BB4-4E92-930E-5A8CBDA4C9AB}"/>
                </c:ext>
              </c:extLst>
            </c:dLbl>
            <c:dLbl>
              <c:idx val="27"/>
              <c:layout>
                <c:manualLayout>
                  <c:x val="-3.7129008116176879E-2"/>
                  <c:y val="-4.2542667975309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B4-4E92-930E-5A8CBDA4C9AB}"/>
                </c:ext>
              </c:extLst>
            </c:dLbl>
            <c:dLbl>
              <c:idx val="28"/>
              <c:layout>
                <c:manualLayout>
                  <c:x val="-3.3736303792896508E-2"/>
                  <c:y val="-8.9279911559886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BB4-4E92-930E-5A8CBDA4C9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'Economia-PIL'!$E$17:$AG$17</c:f>
              <c:strCache>
                <c:ptCount val="29"/>
                <c:pt idx="0">
                  <c:v>  T1-2015</c:v>
                </c:pt>
                <c:pt idx="1">
                  <c:v>  T2-2015</c:v>
                </c:pt>
                <c:pt idx="2">
                  <c:v>  T3-2015</c:v>
                </c:pt>
                <c:pt idx="3">
                  <c:v>  T4-2015</c:v>
                </c:pt>
                <c:pt idx="4">
                  <c:v>  T1-2016</c:v>
                </c:pt>
                <c:pt idx="5">
                  <c:v>  T2-2016</c:v>
                </c:pt>
                <c:pt idx="6">
                  <c:v>  T3-2016</c:v>
                </c:pt>
                <c:pt idx="7">
                  <c:v>  T4-2016</c:v>
                </c:pt>
                <c:pt idx="8">
                  <c:v>  T1-2017</c:v>
                </c:pt>
                <c:pt idx="9">
                  <c:v>  T2-2017</c:v>
                </c:pt>
                <c:pt idx="10">
                  <c:v>  T3-2017</c:v>
                </c:pt>
                <c:pt idx="11">
                  <c:v>  T4-2017</c:v>
                </c:pt>
                <c:pt idx="12">
                  <c:v>  T1-2018</c:v>
                </c:pt>
                <c:pt idx="13">
                  <c:v>  T2-2018</c:v>
                </c:pt>
                <c:pt idx="14">
                  <c:v>  T3-2018</c:v>
                </c:pt>
                <c:pt idx="15">
                  <c:v>  T4-2018</c:v>
                </c:pt>
                <c:pt idx="16">
                  <c:v>  T1-2019</c:v>
                </c:pt>
                <c:pt idx="17">
                  <c:v>  T2-2019</c:v>
                </c:pt>
                <c:pt idx="18">
                  <c:v>  T3-2019</c:v>
                </c:pt>
                <c:pt idx="19">
                  <c:v>  T4-2019</c:v>
                </c:pt>
                <c:pt idx="20">
                  <c:v>  T1-2020</c:v>
                </c:pt>
                <c:pt idx="21">
                  <c:v>  T2-2020</c:v>
                </c:pt>
                <c:pt idx="22">
                  <c:v>  T3-2020</c:v>
                </c:pt>
                <c:pt idx="23">
                  <c:v>  T4-2020</c:v>
                </c:pt>
                <c:pt idx="24">
                  <c:v>T1-2021</c:v>
                </c:pt>
                <c:pt idx="25">
                  <c:v>T2-2021</c:v>
                </c:pt>
                <c:pt idx="26">
                  <c:v>T3-2021</c:v>
                </c:pt>
                <c:pt idx="27">
                  <c:v>T4-2021</c:v>
                </c:pt>
                <c:pt idx="28">
                  <c:v>T1-2022</c:v>
                </c:pt>
              </c:strCache>
            </c:strRef>
          </c:cat>
          <c:val>
            <c:numRef>
              <c:f>'Economia-PIL'!$E$18:$AG$18</c:f>
              <c:numCache>
                <c:formatCode>0.0</c:formatCode>
                <c:ptCount val="29"/>
                <c:pt idx="0">
                  <c:v>411.31870000000004</c:v>
                </c:pt>
                <c:pt idx="1">
                  <c:v>412.9486</c:v>
                </c:pt>
                <c:pt idx="2">
                  <c:v>413.94</c:v>
                </c:pt>
                <c:pt idx="3">
                  <c:v>416.1275</c:v>
                </c:pt>
                <c:pt idx="4">
                  <c:v>417.26179999999999</c:v>
                </c:pt>
                <c:pt idx="5">
                  <c:v>418.1198</c:v>
                </c:pt>
                <c:pt idx="6">
                  <c:v>420.48930000000001</c:v>
                </c:pt>
                <c:pt idx="7">
                  <c:v>421.69420000000002</c:v>
                </c:pt>
                <c:pt idx="8">
                  <c:v>424.0104</c:v>
                </c:pt>
                <c:pt idx="9">
                  <c:v>425.70600000000002</c:v>
                </c:pt>
                <c:pt idx="10">
                  <c:v>427.33140000000003</c:v>
                </c:pt>
                <c:pt idx="11">
                  <c:v>429.62390000000005</c:v>
                </c:pt>
                <c:pt idx="12">
                  <c:v>429.43509999999998</c:v>
                </c:pt>
                <c:pt idx="13">
                  <c:v>429.6379</c:v>
                </c:pt>
                <c:pt idx="14">
                  <c:v>430.07650000000001</c:v>
                </c:pt>
                <c:pt idx="15">
                  <c:v>431.34300000000002</c:v>
                </c:pt>
                <c:pt idx="16">
                  <c:v>432.16629999999998</c:v>
                </c:pt>
                <c:pt idx="17">
                  <c:v>433.5095</c:v>
                </c:pt>
                <c:pt idx="18">
                  <c:v>433.4436</c:v>
                </c:pt>
                <c:pt idx="19">
                  <c:v>429.92869999999999</c:v>
                </c:pt>
                <c:pt idx="20">
                  <c:v>404.50420000000003</c:v>
                </c:pt>
                <c:pt idx="21">
                  <c:v>353.51159999999999</c:v>
                </c:pt>
                <c:pt idx="22">
                  <c:v>410.1549</c:v>
                </c:pt>
                <c:pt idx="23">
                  <c:v>403.70350000000002</c:v>
                </c:pt>
                <c:pt idx="24">
                  <c:v>404.65709999999996</c:v>
                </c:pt>
                <c:pt idx="25">
                  <c:v>415.53629999999998</c:v>
                </c:pt>
                <c:pt idx="26">
                  <c:v>426.4341</c:v>
                </c:pt>
                <c:pt idx="27">
                  <c:v>429.37029999999999</c:v>
                </c:pt>
                <c:pt idx="28">
                  <c:v>429.9314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BB4-4E92-930E-5A8CBDA4C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839152"/>
        <c:axId val="584840136"/>
      </c:lineChart>
      <c:catAx>
        <c:axId val="58483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840136"/>
        <c:crosses val="autoZero"/>
        <c:auto val="1"/>
        <c:lblAlgn val="ctr"/>
        <c:lblOffset val="100"/>
        <c:noMultiLvlLbl val="0"/>
      </c:catAx>
      <c:valAx>
        <c:axId val="584840136"/>
        <c:scaling>
          <c:orientation val="minMax"/>
          <c:min val="3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solidFill>
                      <a:srgbClr val="0070C0"/>
                    </a:solidFill>
                  </a:rPr>
                  <a:t>Valori trimestrali Italia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839152"/>
        <c:crosses val="autoZero"/>
        <c:crossBetween val="between"/>
      </c:valAx>
      <c:valAx>
        <c:axId val="459961864"/>
        <c:scaling>
          <c:orientation val="minMax"/>
          <c:max val="36"/>
          <c:min val="29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solidFill>
                      <a:srgbClr val="92D050"/>
                    </a:solidFill>
                  </a:rPr>
                  <a:t>Valori annuali</a:t>
                </a:r>
                <a:r>
                  <a:rPr lang="it-IT" baseline="0">
                    <a:solidFill>
                      <a:srgbClr val="92D050"/>
                    </a:solidFill>
                  </a:rPr>
                  <a:t> Abruzzo</a:t>
                </a:r>
                <a:endParaRPr lang="it-IT">
                  <a:solidFill>
                    <a:srgbClr val="92D05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9962192"/>
        <c:crosses val="max"/>
        <c:crossBetween val="between"/>
      </c:valAx>
      <c:catAx>
        <c:axId val="45996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961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208403541609307"/>
          <c:y val="0.90921529640060661"/>
          <c:w val="0.30063228304307099"/>
          <c:h val="8.13507725813568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4718253968254E-2"/>
          <c:y val="5.1740738473644556E-2"/>
          <c:w val="0.82459246031746036"/>
          <c:h val="0.6701448148148149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'Economia-ReddLavDip'!$A$18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'Economia-ReddLavDip'!$D$7:$Z$7</c:f>
              <c:strCache>
                <c:ptCount val="23"/>
                <c:pt idx="0">
                  <c:v>T1-2015</c:v>
                </c:pt>
                <c:pt idx="1">
                  <c:v>T2-2015</c:v>
                </c:pt>
                <c:pt idx="2">
                  <c:v>T3-2015</c:v>
                </c:pt>
                <c:pt idx="3">
                  <c:v>T4-2015</c:v>
                </c:pt>
                <c:pt idx="4">
                  <c:v>T1-2016</c:v>
                </c:pt>
                <c:pt idx="5">
                  <c:v>T2-2016</c:v>
                </c:pt>
                <c:pt idx="6">
                  <c:v>T3-2016</c:v>
                </c:pt>
                <c:pt idx="7">
                  <c:v>T4-2016</c:v>
                </c:pt>
                <c:pt idx="8">
                  <c:v>T1-2017</c:v>
                </c:pt>
                <c:pt idx="9">
                  <c:v>T2-2017</c:v>
                </c:pt>
                <c:pt idx="10">
                  <c:v>T3-2017</c:v>
                </c:pt>
                <c:pt idx="11">
                  <c:v>T4-2017</c:v>
                </c:pt>
                <c:pt idx="12">
                  <c:v>T1-2018</c:v>
                </c:pt>
                <c:pt idx="13">
                  <c:v>T2-2018</c:v>
                </c:pt>
                <c:pt idx="14">
                  <c:v>T3-2018</c:v>
                </c:pt>
                <c:pt idx="15">
                  <c:v>T4-2018</c:v>
                </c:pt>
                <c:pt idx="16">
                  <c:v>T1-2019</c:v>
                </c:pt>
                <c:pt idx="17">
                  <c:v>T2-2019</c:v>
                </c:pt>
                <c:pt idx="18">
                  <c:v>T3-2019</c:v>
                </c:pt>
                <c:pt idx="19">
                  <c:v>T4-2019</c:v>
                </c:pt>
                <c:pt idx="20">
                  <c:v>T1-2020</c:v>
                </c:pt>
                <c:pt idx="21">
                  <c:v>T2-2020</c:v>
                </c:pt>
                <c:pt idx="22">
                  <c:v>T3-2020</c:v>
                </c:pt>
              </c:strCache>
            </c:strRef>
          </c:cat>
          <c:val>
            <c:numRef>
              <c:f>'Economia-ReddLavDip'!$D$18:$AA$18</c:f>
              <c:numCache>
                <c:formatCode>General</c:formatCode>
                <c:ptCount val="24"/>
                <c:pt idx="3" formatCode="#,##0.0_ ;\-#,##0.0\ ">
                  <c:v>12227.6</c:v>
                </c:pt>
                <c:pt idx="7" formatCode="#,##0.0_ ;\-#,##0.0\ ">
                  <c:v>12228.8</c:v>
                </c:pt>
                <c:pt idx="11" formatCode="#,##0.0_ ;\-#,##0.0\ ">
                  <c:v>12544.1</c:v>
                </c:pt>
                <c:pt idx="15" formatCode="#,##0.0_ ;\-#,##0.0\ ">
                  <c:v>12893.9</c:v>
                </c:pt>
                <c:pt idx="19" formatCode="#,##0.0_ ;\-#,##0.0\ ">
                  <c:v>13104.1</c:v>
                </c:pt>
                <c:pt idx="23" formatCode="#,##0.0_ ;\-#,##0.0\ ">
                  <c:v>12098.3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C-4EC5-A987-2136F1321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0025160"/>
        <c:axId val="450031720"/>
      </c:barChart>
      <c:lineChart>
        <c:grouping val="standard"/>
        <c:varyColors val="0"/>
        <c:ser>
          <c:idx val="0"/>
          <c:order val="0"/>
          <c:tx>
            <c:strRef>
              <c:f>'Economia-ReddLavDip'!$A$9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214814814814831E-2"/>
                  <c:y val="-6.866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7C-4EC5-A987-2136F1321C3B}"/>
                </c:ext>
              </c:extLst>
            </c:dLbl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7C-4EC5-A987-2136F1321C3B}"/>
                </c:ext>
              </c:extLst>
            </c:dLbl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7C-4EC5-A987-2136F1321C3B}"/>
                </c:ext>
              </c:extLst>
            </c:dLbl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57C-4EC5-A987-2136F1321C3B}"/>
                </c:ext>
              </c:extLst>
            </c:dLbl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7C-4EC5-A987-2136F1321C3B}"/>
                </c:ext>
              </c:extLst>
            </c:dLbl>
            <c:dLbl>
              <c:idx val="1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57C-4EC5-A987-2136F1321C3B}"/>
                </c:ext>
              </c:extLst>
            </c:dLbl>
            <c:dLbl>
              <c:idx val="21"/>
              <c:layout>
                <c:manualLayout>
                  <c:x val="-3.8574603174603171E-2"/>
                  <c:y val="1.600444444444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57C-4EC5-A987-2136F1321C3B}"/>
                </c:ext>
              </c:extLst>
            </c:dLbl>
            <c:dLbl>
              <c:idx val="2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57C-4EC5-A987-2136F1321C3B}"/>
                </c:ext>
              </c:extLst>
            </c:dLbl>
            <c:dLbl>
              <c:idx val="27"/>
              <c:layout>
                <c:manualLayout>
                  <c:x val="-4.025449735449748E-2"/>
                  <c:y val="3.952296296296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57C-4EC5-A987-2136F1321C3B}"/>
                </c:ext>
              </c:extLst>
            </c:dLbl>
            <c:dLbl>
              <c:idx val="28"/>
              <c:layout>
                <c:manualLayout>
                  <c:x val="-3.8574603174603171E-2"/>
                  <c:y val="-4.5143703703703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57C-4EC5-A987-2136F1321C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'Economia-ReddLavDip'!$D$7:$AF$7</c:f>
              <c:strCache>
                <c:ptCount val="29"/>
                <c:pt idx="0">
                  <c:v>T1-2015</c:v>
                </c:pt>
                <c:pt idx="1">
                  <c:v>T2-2015</c:v>
                </c:pt>
                <c:pt idx="2">
                  <c:v>T3-2015</c:v>
                </c:pt>
                <c:pt idx="3">
                  <c:v>T4-2015</c:v>
                </c:pt>
                <c:pt idx="4">
                  <c:v>T1-2016</c:v>
                </c:pt>
                <c:pt idx="5">
                  <c:v>T2-2016</c:v>
                </c:pt>
                <c:pt idx="6">
                  <c:v>T3-2016</c:v>
                </c:pt>
                <c:pt idx="7">
                  <c:v>T4-2016</c:v>
                </c:pt>
                <c:pt idx="8">
                  <c:v>T1-2017</c:v>
                </c:pt>
                <c:pt idx="9">
                  <c:v>T2-2017</c:v>
                </c:pt>
                <c:pt idx="10">
                  <c:v>T3-2017</c:v>
                </c:pt>
                <c:pt idx="11">
                  <c:v>T4-2017</c:v>
                </c:pt>
                <c:pt idx="12">
                  <c:v>T1-2018</c:v>
                </c:pt>
                <c:pt idx="13">
                  <c:v>T2-2018</c:v>
                </c:pt>
                <c:pt idx="14">
                  <c:v>T3-2018</c:v>
                </c:pt>
                <c:pt idx="15">
                  <c:v>T4-2018</c:v>
                </c:pt>
                <c:pt idx="16">
                  <c:v>T1-2019</c:v>
                </c:pt>
                <c:pt idx="17">
                  <c:v>T2-2019</c:v>
                </c:pt>
                <c:pt idx="18">
                  <c:v>T3-2019</c:v>
                </c:pt>
                <c:pt idx="19">
                  <c:v>T4-2019</c:v>
                </c:pt>
                <c:pt idx="20">
                  <c:v>T1-2020</c:v>
                </c:pt>
                <c:pt idx="21">
                  <c:v>T2-2020</c:v>
                </c:pt>
                <c:pt idx="22">
                  <c:v>T3-2020</c:v>
                </c:pt>
                <c:pt idx="23">
                  <c:v>T4-2020</c:v>
                </c:pt>
                <c:pt idx="24">
                  <c:v>T1-2021</c:v>
                </c:pt>
                <c:pt idx="25">
                  <c:v>T2-2021</c:v>
                </c:pt>
                <c:pt idx="26">
                  <c:v>T3-2021</c:v>
                </c:pt>
                <c:pt idx="27">
                  <c:v>T4-2021</c:v>
                </c:pt>
                <c:pt idx="28">
                  <c:v>  T1-2022</c:v>
                </c:pt>
              </c:strCache>
            </c:strRef>
          </c:cat>
          <c:val>
            <c:numRef>
              <c:f>'Economia-ReddLavDip'!$D$9:$AF$9</c:f>
              <c:numCache>
                <c:formatCode>#,##0_ ;\-#,##0\ </c:formatCode>
                <c:ptCount val="29"/>
                <c:pt idx="0">
                  <c:v>160889.20000000001</c:v>
                </c:pt>
                <c:pt idx="1">
                  <c:v>162353.79999999999</c:v>
                </c:pt>
                <c:pt idx="2">
                  <c:v>163424.9</c:v>
                </c:pt>
                <c:pt idx="3">
                  <c:v>164696.29999999999</c:v>
                </c:pt>
                <c:pt idx="4">
                  <c:v>165519.4</c:v>
                </c:pt>
                <c:pt idx="5">
                  <c:v>166507.5</c:v>
                </c:pt>
                <c:pt idx="6">
                  <c:v>166937.9</c:v>
                </c:pt>
                <c:pt idx="7">
                  <c:v>168255.2</c:v>
                </c:pt>
                <c:pt idx="8">
                  <c:v>169714.2</c:v>
                </c:pt>
                <c:pt idx="9">
                  <c:v>170218</c:v>
                </c:pt>
                <c:pt idx="10">
                  <c:v>171881.7</c:v>
                </c:pt>
                <c:pt idx="11">
                  <c:v>172984.2</c:v>
                </c:pt>
                <c:pt idx="12">
                  <c:v>174185.7</c:v>
                </c:pt>
                <c:pt idx="13">
                  <c:v>177449.7</c:v>
                </c:pt>
                <c:pt idx="14">
                  <c:v>177411</c:v>
                </c:pt>
                <c:pt idx="15">
                  <c:v>178008.2</c:v>
                </c:pt>
                <c:pt idx="16">
                  <c:v>180556.5</c:v>
                </c:pt>
                <c:pt idx="17">
                  <c:v>180648.7</c:v>
                </c:pt>
                <c:pt idx="18">
                  <c:v>180234.5</c:v>
                </c:pt>
                <c:pt idx="19">
                  <c:v>180159.2</c:v>
                </c:pt>
                <c:pt idx="20">
                  <c:v>173328.5</c:v>
                </c:pt>
                <c:pt idx="21">
                  <c:v>154594.20000000001</c:v>
                </c:pt>
                <c:pt idx="22">
                  <c:v>172399.7</c:v>
                </c:pt>
                <c:pt idx="23">
                  <c:v>171786.7</c:v>
                </c:pt>
                <c:pt idx="24">
                  <c:v>174109.3</c:v>
                </c:pt>
                <c:pt idx="25">
                  <c:v>179368.1</c:v>
                </c:pt>
                <c:pt idx="26">
                  <c:v>184733.6</c:v>
                </c:pt>
                <c:pt idx="27">
                  <c:v>185931</c:v>
                </c:pt>
                <c:pt idx="28">
                  <c:v>189296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57C-4EC5-A987-2136F1321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782296"/>
        <c:axId val="463782624"/>
      </c:lineChart>
      <c:catAx>
        <c:axId val="463782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782624"/>
        <c:crosses val="autoZero"/>
        <c:auto val="1"/>
        <c:lblAlgn val="ctr"/>
        <c:lblOffset val="100"/>
        <c:noMultiLvlLbl val="0"/>
      </c:catAx>
      <c:valAx>
        <c:axId val="463782624"/>
        <c:scaling>
          <c:orientation val="minMax"/>
          <c:min val="1350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Valori trimestrale Italia</a:t>
                </a:r>
              </a:p>
            </c:rich>
          </c:tx>
          <c:layout>
            <c:manualLayout>
              <c:xMode val="edge"/>
              <c:yMode val="edge"/>
              <c:x val="1.0854700854700855E-2"/>
              <c:y val="0.181708148148148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782296"/>
        <c:crosses val="autoZero"/>
        <c:crossBetween val="between"/>
      </c:valAx>
      <c:valAx>
        <c:axId val="450031720"/>
        <c:scaling>
          <c:orientation val="minMax"/>
          <c:max val="20000"/>
          <c:min val="1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Valori annuali Abruzzo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025160"/>
        <c:crosses val="max"/>
        <c:crossBetween val="between"/>
      </c:valAx>
      <c:catAx>
        <c:axId val="450025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0031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550299145299143"/>
          <c:y val="0.91935592592592597"/>
          <c:w val="0.48572499999999996"/>
          <c:h val="8.064424248102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1944444444445E-2"/>
          <c:y val="2.6712962962962963E-2"/>
          <c:w val="0.90407615740740743"/>
          <c:h val="0.70671296296296293"/>
        </c:manualLayout>
      </c:layout>
      <c:lineChart>
        <c:grouping val="standard"/>
        <c:varyColors val="0"/>
        <c:ser>
          <c:idx val="0"/>
          <c:order val="0"/>
          <c:tx>
            <c:strRef>
              <c:f>IndiceGeneraleSerie!$A$5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IndiceGeneraleSerie!$Y$4:$AK$4</c:f>
              <c:strCache>
                <c:ptCount val="13"/>
                <c:pt idx="0">
                  <c:v>Giu-2021</c:v>
                </c:pt>
                <c:pt idx="1">
                  <c:v>Lug-2021</c:v>
                </c:pt>
                <c:pt idx="2">
                  <c:v>Ago-2021</c:v>
                </c:pt>
                <c:pt idx="3">
                  <c:v>Set-2021</c:v>
                </c:pt>
                <c:pt idx="4">
                  <c:v>Ott-2021</c:v>
                </c:pt>
                <c:pt idx="5">
                  <c:v>Nov-2021</c:v>
                </c:pt>
                <c:pt idx="6">
                  <c:v>Dic-2021</c:v>
                </c:pt>
                <c:pt idx="7">
                  <c:v>Gen-2022</c:v>
                </c:pt>
                <c:pt idx="8">
                  <c:v>Feb-2022</c:v>
                </c:pt>
                <c:pt idx="9">
                  <c:v>Mar-2022</c:v>
                </c:pt>
                <c:pt idx="10">
                  <c:v>Apr-2022</c:v>
                </c:pt>
                <c:pt idx="11">
                  <c:v>Mag-2022</c:v>
                </c:pt>
                <c:pt idx="12">
                  <c:v>Giu-2022</c:v>
                </c:pt>
              </c:strCache>
            </c:strRef>
          </c:cat>
          <c:val>
            <c:numRef>
              <c:f>IndiceGeneraleSerie!$Y$5:$AK$5</c:f>
              <c:numCache>
                <c:formatCode>General</c:formatCode>
                <c:ptCount val="13"/>
                <c:pt idx="0">
                  <c:v>104.2</c:v>
                </c:pt>
                <c:pt idx="1">
                  <c:v>104.7</c:v>
                </c:pt>
                <c:pt idx="2">
                  <c:v>105.1</c:v>
                </c:pt>
                <c:pt idx="3">
                  <c:v>104.9</c:v>
                </c:pt>
                <c:pt idx="4">
                  <c:v>105.6</c:v>
                </c:pt>
                <c:pt idx="5">
                  <c:v>106.2</c:v>
                </c:pt>
                <c:pt idx="6">
                  <c:v>106.6</c:v>
                </c:pt>
                <c:pt idx="7">
                  <c:v>108.3</c:v>
                </c:pt>
                <c:pt idx="8">
                  <c:v>109.3</c:v>
                </c:pt>
                <c:pt idx="9" formatCode="0.0">
                  <c:v>110.4</c:v>
                </c:pt>
                <c:pt idx="10" formatCode="0.0">
                  <c:v>110.3</c:v>
                </c:pt>
                <c:pt idx="11" formatCode="0.0">
                  <c:v>111.2</c:v>
                </c:pt>
                <c:pt idx="12" formatCode="0.0">
                  <c:v>112.5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95-4905-92F1-1CC7C1B9DEFF}"/>
            </c:ext>
          </c:extLst>
        </c:ser>
        <c:ser>
          <c:idx val="1"/>
          <c:order val="1"/>
          <c:tx>
            <c:strRef>
              <c:f>IndiceGeneraleSerie!$A$6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IndiceGeneraleSerie!$Y$4:$AK$4</c:f>
              <c:strCache>
                <c:ptCount val="13"/>
                <c:pt idx="0">
                  <c:v>Giu-2021</c:v>
                </c:pt>
                <c:pt idx="1">
                  <c:v>Lug-2021</c:v>
                </c:pt>
                <c:pt idx="2">
                  <c:v>Ago-2021</c:v>
                </c:pt>
                <c:pt idx="3">
                  <c:v>Set-2021</c:v>
                </c:pt>
                <c:pt idx="4">
                  <c:v>Ott-2021</c:v>
                </c:pt>
                <c:pt idx="5">
                  <c:v>Nov-2021</c:v>
                </c:pt>
                <c:pt idx="6">
                  <c:v>Dic-2021</c:v>
                </c:pt>
                <c:pt idx="7">
                  <c:v>Gen-2022</c:v>
                </c:pt>
                <c:pt idx="8">
                  <c:v>Feb-2022</c:v>
                </c:pt>
                <c:pt idx="9">
                  <c:v>Mar-2022</c:v>
                </c:pt>
                <c:pt idx="10">
                  <c:v>Apr-2022</c:v>
                </c:pt>
                <c:pt idx="11">
                  <c:v>Mag-2022</c:v>
                </c:pt>
                <c:pt idx="12">
                  <c:v>Giu-2022</c:v>
                </c:pt>
              </c:strCache>
            </c:strRef>
          </c:cat>
          <c:val>
            <c:numRef>
              <c:f>IndiceGeneraleSerie!$Y$6:$AK$6</c:f>
              <c:numCache>
                <c:formatCode>General</c:formatCode>
                <c:ptCount val="13"/>
                <c:pt idx="0">
                  <c:v>105.3</c:v>
                </c:pt>
                <c:pt idx="1">
                  <c:v>105.8</c:v>
                </c:pt>
                <c:pt idx="2">
                  <c:v>106.3</c:v>
                </c:pt>
                <c:pt idx="3">
                  <c:v>106.1</c:v>
                </c:pt>
                <c:pt idx="4">
                  <c:v>106.7</c:v>
                </c:pt>
                <c:pt idx="5">
                  <c:v>107.5</c:v>
                </c:pt>
                <c:pt idx="6" formatCode="0.0">
                  <c:v>108</c:v>
                </c:pt>
                <c:pt idx="7">
                  <c:v>109.8</c:v>
                </c:pt>
                <c:pt idx="8">
                  <c:v>110.9</c:v>
                </c:pt>
                <c:pt idx="9" formatCode="0.0">
                  <c:v>112</c:v>
                </c:pt>
                <c:pt idx="10" formatCode="0.0">
                  <c:v>111.9</c:v>
                </c:pt>
                <c:pt idx="11" formatCode="0.0">
                  <c:v>112.7</c:v>
                </c:pt>
                <c:pt idx="12" formatCode="0.0">
                  <c:v>113.9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95-4905-92F1-1CC7C1B9D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439488"/>
        <c:axId val="433439816"/>
      </c:lineChart>
      <c:catAx>
        <c:axId val="4334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439816"/>
        <c:crosses val="autoZero"/>
        <c:auto val="1"/>
        <c:lblAlgn val="ctr"/>
        <c:lblOffset val="100"/>
        <c:noMultiLvlLbl val="0"/>
      </c:catAx>
      <c:valAx>
        <c:axId val="433439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43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315244969378827"/>
          <c:y val="0.90819371536891225"/>
          <c:w val="0.46018088363954507"/>
          <c:h val="9.1436278798483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6265525479455"/>
          <c:y val="6.4540957636276361E-2"/>
          <c:w val="0.49261366091966907"/>
          <c:h val="0.833468402777777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Indice_ItaAbr_x_prodotto!$C$8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-2.9376693641565014E-3"/>
                  <c:y val="9.2292151896894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DF8-445E-9F95-1B129556FC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Indice_ItaAbr_x_prodotto!$B$9:$B$22</c:f>
              <c:strCache>
                <c:ptCount val="14"/>
                <c:pt idx="0">
                  <c:v>10 - istruzione</c:v>
                </c:pt>
                <c:pt idx="1">
                  <c:v>08 - comunicazioni</c:v>
                </c:pt>
                <c:pt idx="2">
                  <c:v>09 - ricreazione, spettacoli e cultura</c:v>
                </c:pt>
                <c:pt idx="3">
                  <c:v>03 - abbigliamento e calzature</c:v>
                </c:pt>
                <c:pt idx="4">
                  <c:v>06 - servizi sanitari e spese per la salute</c:v>
                </c:pt>
                <c:pt idx="5">
                  <c:v>12 - altri beni e servizi</c:v>
                </c:pt>
                <c:pt idx="6">
                  <c:v>11 - servizi ricettivi e di ristorazione</c:v>
                </c:pt>
                <c:pt idx="7">
                  <c:v>05 - mobili, articoli e servizi per la casa</c:v>
                </c:pt>
                <c:pt idx="8">
                  <c:v>02 - bevande alcoliche e tabacchi</c:v>
                </c:pt>
                <c:pt idx="9">
                  <c:v>00 - Indice generale</c:v>
                </c:pt>
                <c:pt idx="10">
                  <c:v>00ST - Indice generale senza tabacchi</c:v>
                </c:pt>
                <c:pt idx="11">
                  <c:v>01 - Prodotti alimentari e bevande analcoliche</c:v>
                </c:pt>
                <c:pt idx="12">
                  <c:v>07 - Trasporti</c:v>
                </c:pt>
                <c:pt idx="13">
                  <c:v>04 - Abitazione, acqua, elettricità, gas e altri combustibili</c:v>
                </c:pt>
              </c:strCache>
            </c:strRef>
          </c:cat>
          <c:val>
            <c:numRef>
              <c:f>Indice_ItaAbr_x_prodotto!$C$9:$C$22</c:f>
              <c:numCache>
                <c:formatCode>0.0</c:formatCode>
                <c:ptCount val="14"/>
                <c:pt idx="0">
                  <c:v>81.5</c:v>
                </c:pt>
                <c:pt idx="1">
                  <c:v>77.900000000000006</c:v>
                </c:pt>
                <c:pt idx="2">
                  <c:v>101.7</c:v>
                </c:pt>
                <c:pt idx="3">
                  <c:v>104.1</c:v>
                </c:pt>
                <c:pt idx="4">
                  <c:v>103.5</c:v>
                </c:pt>
                <c:pt idx="5">
                  <c:v>109.8</c:v>
                </c:pt>
                <c:pt idx="6">
                  <c:v>115.2</c:v>
                </c:pt>
                <c:pt idx="7">
                  <c:v>107.2</c:v>
                </c:pt>
                <c:pt idx="8">
                  <c:v>111.3</c:v>
                </c:pt>
                <c:pt idx="9">
                  <c:v>112.5</c:v>
                </c:pt>
                <c:pt idx="10">
                  <c:v>112.6</c:v>
                </c:pt>
                <c:pt idx="11">
                  <c:v>115.7</c:v>
                </c:pt>
                <c:pt idx="12">
                  <c:v>122.3</c:v>
                </c:pt>
                <c:pt idx="13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8-445E-9F95-1B129556FCFE}"/>
            </c:ext>
          </c:extLst>
        </c:ser>
        <c:ser>
          <c:idx val="1"/>
          <c:order val="1"/>
          <c:tx>
            <c:strRef>
              <c:f>Indice_ItaAbr_x_prodotto!$D$8</c:f>
              <c:strCache>
                <c:ptCount val="1"/>
                <c:pt idx="0">
                  <c:v>  Abruzzo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-1.1750677456626005E-2"/>
                  <c:y val="-9.22921518968948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F8-445E-9F95-1B129556FC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Indice_ItaAbr_x_prodotto!$B$9:$B$22</c:f>
              <c:strCache>
                <c:ptCount val="14"/>
                <c:pt idx="0">
                  <c:v>10 - istruzione</c:v>
                </c:pt>
                <c:pt idx="1">
                  <c:v>08 - comunicazioni</c:v>
                </c:pt>
                <c:pt idx="2">
                  <c:v>09 - ricreazione, spettacoli e cultura</c:v>
                </c:pt>
                <c:pt idx="3">
                  <c:v>03 - abbigliamento e calzature</c:v>
                </c:pt>
                <c:pt idx="4">
                  <c:v>06 - servizi sanitari e spese per la salute</c:v>
                </c:pt>
                <c:pt idx="5">
                  <c:v>12 - altri beni e servizi</c:v>
                </c:pt>
                <c:pt idx="6">
                  <c:v>11 - servizi ricettivi e di ristorazione</c:v>
                </c:pt>
                <c:pt idx="7">
                  <c:v>05 - mobili, articoli e servizi per la casa</c:v>
                </c:pt>
                <c:pt idx="8">
                  <c:v>02 - bevande alcoliche e tabacchi</c:v>
                </c:pt>
                <c:pt idx="9">
                  <c:v>00 - Indice generale</c:v>
                </c:pt>
                <c:pt idx="10">
                  <c:v>00ST - Indice generale senza tabacchi</c:v>
                </c:pt>
                <c:pt idx="11">
                  <c:v>01 - Prodotti alimentari e bevande analcoliche</c:v>
                </c:pt>
                <c:pt idx="12">
                  <c:v>07 - Trasporti</c:v>
                </c:pt>
                <c:pt idx="13">
                  <c:v>04 - Abitazione, acqua, elettricità, gas e altri combustibili</c:v>
                </c:pt>
              </c:strCache>
            </c:strRef>
          </c:cat>
          <c:val>
            <c:numRef>
              <c:f>Indice_ItaAbr_x_prodotto!$D$9:$D$22</c:f>
              <c:numCache>
                <c:formatCode>0.0</c:formatCode>
                <c:ptCount val="14"/>
                <c:pt idx="0">
                  <c:v>73.2</c:v>
                </c:pt>
                <c:pt idx="1">
                  <c:v>80.900000000000006</c:v>
                </c:pt>
                <c:pt idx="2">
                  <c:v>99.7</c:v>
                </c:pt>
                <c:pt idx="3">
                  <c:v>103</c:v>
                </c:pt>
                <c:pt idx="4">
                  <c:v>103.6</c:v>
                </c:pt>
                <c:pt idx="5">
                  <c:v>109.9</c:v>
                </c:pt>
                <c:pt idx="6">
                  <c:v>110.5</c:v>
                </c:pt>
                <c:pt idx="7">
                  <c:v>111</c:v>
                </c:pt>
                <c:pt idx="8">
                  <c:v>112.7</c:v>
                </c:pt>
                <c:pt idx="9">
                  <c:v>113.9</c:v>
                </c:pt>
                <c:pt idx="10">
                  <c:v>114</c:v>
                </c:pt>
                <c:pt idx="11">
                  <c:v>117.8</c:v>
                </c:pt>
                <c:pt idx="12">
                  <c:v>123.2</c:v>
                </c:pt>
                <c:pt idx="13">
                  <c:v>141.19999999999999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F8-445E-9F95-1B129556F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6793904"/>
        <c:axId val="496797184"/>
      </c:barChart>
      <c:catAx>
        <c:axId val="49679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7184"/>
        <c:crosses val="autoZero"/>
        <c:auto val="1"/>
        <c:lblAlgn val="ctr"/>
        <c:lblOffset val="100"/>
        <c:noMultiLvlLbl val="0"/>
      </c:catAx>
      <c:valAx>
        <c:axId val="496797184"/>
        <c:scaling>
          <c:orientation val="minMax"/>
          <c:max val="14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3904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8086926737892E-2"/>
          <c:y val="0.8600893409476571"/>
          <c:w val="0.23522414399981142"/>
          <c:h val="8.7104420986298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68267244862697E-2"/>
          <c:y val="7.5680764679912471E-2"/>
          <c:w val="0.88907847222222225"/>
          <c:h val="0.63386595941289747"/>
        </c:manualLayout>
      </c:layout>
      <c:lineChart>
        <c:grouping val="standard"/>
        <c:varyColors val="0"/>
        <c:ser>
          <c:idx val="0"/>
          <c:order val="0"/>
          <c:tx>
            <c:strRef>
              <c:f>Estraz_Giu22!$A$8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Estraz_Giu22!$H$6:$T$6</c:f>
              <c:strCache>
                <c:ptCount val="13"/>
                <c:pt idx="0">
                  <c:v>Giu-2021</c:v>
                </c:pt>
                <c:pt idx="1">
                  <c:v>Lug-2021</c:v>
                </c:pt>
                <c:pt idx="2">
                  <c:v>Ago-2021</c:v>
                </c:pt>
                <c:pt idx="3">
                  <c:v>Set-2021</c:v>
                </c:pt>
                <c:pt idx="4">
                  <c:v>Ott-2021</c:v>
                </c:pt>
                <c:pt idx="5">
                  <c:v>Nov-2021</c:v>
                </c:pt>
                <c:pt idx="6">
                  <c:v>Dic-2021</c:v>
                </c:pt>
                <c:pt idx="7">
                  <c:v>Gen-2022</c:v>
                </c:pt>
                <c:pt idx="8">
                  <c:v>Feb-2022</c:v>
                </c:pt>
                <c:pt idx="9">
                  <c:v>Mar-2022</c:v>
                </c:pt>
                <c:pt idx="10">
                  <c:v>Apr-2022</c:v>
                </c:pt>
                <c:pt idx="11">
                  <c:v>Mag-2022</c:v>
                </c:pt>
                <c:pt idx="12">
                  <c:v>Giu-2022</c:v>
                </c:pt>
              </c:strCache>
            </c:strRef>
          </c:cat>
          <c:val>
            <c:numRef>
              <c:f>Estraz_Giu22!$H$8:$T$8</c:f>
              <c:numCache>
                <c:formatCode>General</c:formatCode>
                <c:ptCount val="13"/>
                <c:pt idx="0">
                  <c:v>104</c:v>
                </c:pt>
                <c:pt idx="1">
                  <c:v>104.4</c:v>
                </c:pt>
                <c:pt idx="2">
                  <c:v>104.8</c:v>
                </c:pt>
                <c:pt idx="3">
                  <c:v>104.7</c:v>
                </c:pt>
                <c:pt idx="4">
                  <c:v>105.3</c:v>
                </c:pt>
                <c:pt idx="5">
                  <c:v>105.9</c:v>
                </c:pt>
                <c:pt idx="6">
                  <c:v>106.4</c:v>
                </c:pt>
                <c:pt idx="7">
                  <c:v>107.8</c:v>
                </c:pt>
                <c:pt idx="8">
                  <c:v>108.9</c:v>
                </c:pt>
                <c:pt idx="9">
                  <c:v>109.9</c:v>
                </c:pt>
                <c:pt idx="10">
                  <c:v>109.8</c:v>
                </c:pt>
                <c:pt idx="11">
                  <c:v>110.6</c:v>
                </c:pt>
                <c:pt idx="12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F-42AC-9456-9B2766D73714}"/>
            </c:ext>
          </c:extLst>
        </c:ser>
        <c:ser>
          <c:idx val="1"/>
          <c:order val="1"/>
          <c:tx>
            <c:strRef>
              <c:f>Estraz_Giu22!$A$10</c:f>
              <c:strCache>
                <c:ptCount val="1"/>
                <c:pt idx="0">
                  <c:v>  Teramo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Estraz_Giu22!$H$6:$T$6</c:f>
              <c:strCache>
                <c:ptCount val="13"/>
                <c:pt idx="0">
                  <c:v>Giu-2021</c:v>
                </c:pt>
                <c:pt idx="1">
                  <c:v>Lug-2021</c:v>
                </c:pt>
                <c:pt idx="2">
                  <c:v>Ago-2021</c:v>
                </c:pt>
                <c:pt idx="3">
                  <c:v>Set-2021</c:v>
                </c:pt>
                <c:pt idx="4">
                  <c:v>Ott-2021</c:v>
                </c:pt>
                <c:pt idx="5">
                  <c:v>Nov-2021</c:v>
                </c:pt>
                <c:pt idx="6">
                  <c:v>Dic-2021</c:v>
                </c:pt>
                <c:pt idx="7">
                  <c:v>Gen-2022</c:v>
                </c:pt>
                <c:pt idx="8">
                  <c:v>Feb-2022</c:v>
                </c:pt>
                <c:pt idx="9">
                  <c:v>Mar-2022</c:v>
                </c:pt>
                <c:pt idx="10">
                  <c:v>Apr-2022</c:v>
                </c:pt>
                <c:pt idx="11">
                  <c:v>Mag-2022</c:v>
                </c:pt>
                <c:pt idx="12">
                  <c:v>Giu-2022</c:v>
                </c:pt>
              </c:strCache>
            </c:strRef>
          </c:cat>
          <c:val>
            <c:numRef>
              <c:f>Estraz_Giu22!$H$10:$T$10</c:f>
              <c:numCache>
                <c:formatCode>General</c:formatCode>
                <c:ptCount val="13"/>
                <c:pt idx="0">
                  <c:v>100.6</c:v>
                </c:pt>
                <c:pt idx="1">
                  <c:v>100.9</c:v>
                </c:pt>
                <c:pt idx="2">
                  <c:v>101.2</c:v>
                </c:pt>
                <c:pt idx="3">
                  <c:v>101.1</c:v>
                </c:pt>
                <c:pt idx="4">
                  <c:v>101.5</c:v>
                </c:pt>
                <c:pt idx="5">
                  <c:v>102.2</c:v>
                </c:pt>
                <c:pt idx="6">
                  <c:v>102.7</c:v>
                </c:pt>
                <c:pt idx="7">
                  <c:v>104.4</c:v>
                </c:pt>
                <c:pt idx="8">
                  <c:v>105.5</c:v>
                </c:pt>
                <c:pt idx="9">
                  <c:v>106.6</c:v>
                </c:pt>
                <c:pt idx="10">
                  <c:v>106.5</c:v>
                </c:pt>
                <c:pt idx="11">
                  <c:v>107.1</c:v>
                </c:pt>
                <c:pt idx="12">
                  <c:v>108.1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F-42AC-9456-9B2766D73714}"/>
            </c:ext>
          </c:extLst>
        </c:ser>
        <c:ser>
          <c:idx val="2"/>
          <c:order val="2"/>
          <c:tx>
            <c:strRef>
              <c:f>Estraz_Giu22!$A$11</c:f>
              <c:strCache>
                <c:ptCount val="1"/>
                <c:pt idx="0">
                  <c:v>  Pescara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Estraz_Giu22!$H$6:$T$6</c:f>
              <c:strCache>
                <c:ptCount val="13"/>
                <c:pt idx="0">
                  <c:v>Giu-2021</c:v>
                </c:pt>
                <c:pt idx="1">
                  <c:v>Lug-2021</c:v>
                </c:pt>
                <c:pt idx="2">
                  <c:v>Ago-2021</c:v>
                </c:pt>
                <c:pt idx="3">
                  <c:v>Set-2021</c:v>
                </c:pt>
                <c:pt idx="4">
                  <c:v>Ott-2021</c:v>
                </c:pt>
                <c:pt idx="5">
                  <c:v>Nov-2021</c:v>
                </c:pt>
                <c:pt idx="6">
                  <c:v>Dic-2021</c:v>
                </c:pt>
                <c:pt idx="7">
                  <c:v>Gen-2022</c:v>
                </c:pt>
                <c:pt idx="8">
                  <c:v>Feb-2022</c:v>
                </c:pt>
                <c:pt idx="9">
                  <c:v>Mar-2022</c:v>
                </c:pt>
                <c:pt idx="10">
                  <c:v>Apr-2022</c:v>
                </c:pt>
                <c:pt idx="11">
                  <c:v>Mag-2022</c:v>
                </c:pt>
                <c:pt idx="12">
                  <c:v>Giu-2022</c:v>
                </c:pt>
              </c:strCache>
            </c:strRef>
          </c:cat>
          <c:val>
            <c:numRef>
              <c:f>Estraz_Giu22!$H$11:$T$11</c:f>
              <c:numCache>
                <c:formatCode>General</c:formatCode>
                <c:ptCount val="13"/>
                <c:pt idx="0">
                  <c:v>105</c:v>
                </c:pt>
                <c:pt idx="1">
                  <c:v>105.6</c:v>
                </c:pt>
                <c:pt idx="2">
                  <c:v>106.1</c:v>
                </c:pt>
                <c:pt idx="3">
                  <c:v>106</c:v>
                </c:pt>
                <c:pt idx="4">
                  <c:v>106.6</c:v>
                </c:pt>
                <c:pt idx="5">
                  <c:v>107.5</c:v>
                </c:pt>
                <c:pt idx="6">
                  <c:v>107.9</c:v>
                </c:pt>
                <c:pt idx="7">
                  <c:v>109.5</c:v>
                </c:pt>
                <c:pt idx="8">
                  <c:v>110.5</c:v>
                </c:pt>
                <c:pt idx="9">
                  <c:v>111.5</c:v>
                </c:pt>
                <c:pt idx="10">
                  <c:v>111.3</c:v>
                </c:pt>
                <c:pt idx="11">
                  <c:v>112.1</c:v>
                </c:pt>
                <c:pt idx="12">
                  <c:v>113.4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AF-42AC-9456-9B2766D73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176040"/>
        <c:axId val="572180304"/>
      </c:lineChart>
      <c:catAx>
        <c:axId val="57217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72180304"/>
        <c:crosses val="autoZero"/>
        <c:auto val="1"/>
        <c:lblAlgn val="ctr"/>
        <c:lblOffset val="100"/>
        <c:noMultiLvlLbl val="0"/>
      </c:catAx>
      <c:valAx>
        <c:axId val="572180304"/>
        <c:scaling>
          <c:orientation val="minMax"/>
          <c:min val="9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7217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67730517188905"/>
          <c:y val="0.89460067925753239"/>
          <c:w val="0.53555453647443507"/>
          <c:h val="8.1685696002301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32</xdr:row>
      <xdr:rowOff>0</xdr:rowOff>
    </xdr:from>
    <xdr:to>
      <xdr:col>22</xdr:col>
      <xdr:colOff>494182</xdr:colOff>
      <xdr:row>49</xdr:row>
      <xdr:rowOff>50319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605116</xdr:colOff>
      <xdr:row>23</xdr:row>
      <xdr:rowOff>112058</xdr:rowOff>
    </xdr:from>
    <xdr:to>
      <xdr:col>17</xdr:col>
      <xdr:colOff>298587</xdr:colOff>
      <xdr:row>40</xdr:row>
      <xdr:rowOff>145058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98425</xdr:colOff>
      <xdr:row>11</xdr:row>
      <xdr:rowOff>9525</xdr:rowOff>
    </xdr:from>
    <xdr:to>
      <xdr:col>9</xdr:col>
      <xdr:colOff>151225</xdr:colOff>
      <xdr:row>24</xdr:row>
      <xdr:rowOff>105775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8</xdr:row>
      <xdr:rowOff>114300</xdr:rowOff>
    </xdr:from>
    <xdr:to>
      <xdr:col>13</xdr:col>
      <xdr:colOff>538066</xdr:colOff>
      <xdr:row>23</xdr:row>
      <xdr:rowOff>38237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0</xdr:rowOff>
    </xdr:from>
    <xdr:to>
      <xdr:col>12</xdr:col>
      <xdr:colOff>135459</xdr:colOff>
      <xdr:row>32</xdr:row>
      <xdr:rowOff>41153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%20interni3/Dati_Pubblicazioni_Aree_Tematiche_Altro/Bollettino-trimestrale/2022_Trim2/01-Economia/NIC_Ita_Abruzzo_B22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%20interni3/Dati_Pubblicazioni_Aree_Tematiche_Altro/Bollettino-trimestrale/2022_Trim2/01-Economia/FOI_Ita_ProvAbruzzo_B22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_Ita_giu_orig"/>
      <sheetName val="NIC_Abr_giu_orig"/>
      <sheetName val="NIC_Abr_sez_TAB"/>
      <sheetName val="indice generale graf"/>
      <sheetName val="Confronto_ItaAbr_per_prodotto"/>
    </sheetNames>
    <sheetDataSet>
      <sheetData sheetId="0" refreshError="1"/>
      <sheetData sheetId="1" refreshError="1"/>
      <sheetData sheetId="2" refreshError="1"/>
      <sheetData sheetId="3"/>
      <sheetData sheetId="4">
        <row r="10">
          <cell r="G10" t="str">
            <v>Italia</v>
          </cell>
          <cell r="H10" t="str">
            <v xml:space="preserve">  Abruzzo</v>
          </cell>
        </row>
        <row r="11">
          <cell r="F11" t="str">
            <v xml:space="preserve">  10 - Istruzione</v>
          </cell>
          <cell r="G11">
            <v>82</v>
          </cell>
          <cell r="H11">
            <v>73.599999999999994</v>
          </cell>
        </row>
        <row r="12">
          <cell r="F12" t="str">
            <v xml:space="preserve">  08 - Comunicazioni</v>
          </cell>
          <cell r="G12">
            <v>80.7</v>
          </cell>
          <cell r="H12">
            <v>83.1</v>
          </cell>
        </row>
        <row r="13">
          <cell r="F13" t="str">
            <v xml:space="preserve">  09 - Ricreazione, spettacoli e cultura</v>
          </cell>
          <cell r="G13">
            <v>100.9</v>
          </cell>
          <cell r="H13">
            <v>100.1</v>
          </cell>
        </row>
        <row r="14">
          <cell r="F14" t="str">
            <v xml:space="preserve">  03 - Abbigliamento e calzature</v>
          </cell>
          <cell r="G14">
            <v>102.6</v>
          </cell>
          <cell r="H14">
            <v>102.4</v>
          </cell>
        </row>
        <row r="15">
          <cell r="F15" t="str">
            <v xml:space="preserve">  06 - Servizi sanitari e spese per la salute</v>
          </cell>
          <cell r="G15">
            <v>102.8</v>
          </cell>
          <cell r="H15">
            <v>103.2</v>
          </cell>
        </row>
        <row r="16">
          <cell r="F16" t="str">
            <v xml:space="preserve">  00ST - Indice generale senza tabacchi</v>
          </cell>
          <cell r="G16">
            <v>104.9</v>
          </cell>
          <cell r="H16">
            <v>106</v>
          </cell>
        </row>
        <row r="17">
          <cell r="F17" t="str">
            <v>Indice generale</v>
          </cell>
          <cell r="G17">
            <v>104.9</v>
          </cell>
          <cell r="H17">
            <v>106.1</v>
          </cell>
        </row>
        <row r="18">
          <cell r="F18" t="str">
            <v xml:space="preserve">  11 - Servizi ricettivi e di ristorazione</v>
          </cell>
          <cell r="G18">
            <v>109.1</v>
          </cell>
          <cell r="H18">
            <v>106.8</v>
          </cell>
        </row>
        <row r="19">
          <cell r="F19" t="str">
            <v xml:space="preserve">  01 -Prodotti alimentari e bevande analcoliche</v>
          </cell>
          <cell r="G19">
            <v>106</v>
          </cell>
          <cell r="H19">
            <v>107</v>
          </cell>
        </row>
        <row r="20">
          <cell r="F20" t="str">
            <v xml:space="preserve">  05 - Mobili, articoli e servizi per la casa</v>
          </cell>
          <cell r="G20">
            <v>102.3</v>
          </cell>
          <cell r="H20">
            <v>107.8</v>
          </cell>
        </row>
        <row r="21">
          <cell r="F21" t="str">
            <v xml:space="preserve">  12 - Altri beni e servizi</v>
          </cell>
          <cell r="G21">
            <v>107.9</v>
          </cell>
          <cell r="H21">
            <v>108.4</v>
          </cell>
        </row>
        <row r="22">
          <cell r="F22" t="str">
            <v xml:space="preserve">  04 - Abitazione, acqua, elettricità, gas e altri combustibili</v>
          </cell>
          <cell r="G22">
            <v>107.9</v>
          </cell>
          <cell r="H22">
            <v>110.2</v>
          </cell>
        </row>
        <row r="23">
          <cell r="F23" t="str">
            <v xml:space="preserve">  02 - Bevande alcoliche e tabacchi</v>
          </cell>
          <cell r="G23">
            <v>109.8</v>
          </cell>
          <cell r="H23">
            <v>111.3</v>
          </cell>
        </row>
        <row r="24">
          <cell r="F24" t="str">
            <v xml:space="preserve">  07 - Trasporti</v>
          </cell>
          <cell r="G24">
            <v>109.2</v>
          </cell>
          <cell r="H24">
            <v>111.3</v>
          </cell>
        </row>
        <row r="31">
          <cell r="F31" t="str">
            <v xml:space="preserve">  10 - Istruzione</v>
          </cell>
          <cell r="G31">
            <v>81.400000000000006</v>
          </cell>
          <cell r="H31">
            <v>72.8</v>
          </cell>
        </row>
        <row r="32">
          <cell r="F32" t="str">
            <v xml:space="preserve">  08 - Comunicazioni</v>
          </cell>
          <cell r="G32">
            <v>79.099999999999994</v>
          </cell>
          <cell r="H32">
            <v>82</v>
          </cell>
        </row>
        <row r="33">
          <cell r="F33" t="str">
            <v xml:space="preserve">  09 - Ricreazione, spettacoli e cultura</v>
          </cell>
          <cell r="G33">
            <v>100.6</v>
          </cell>
          <cell r="H33">
            <v>99.4</v>
          </cell>
        </row>
        <row r="34">
          <cell r="F34" t="str">
            <v xml:space="preserve">  03 - Abbigliamento e calzature</v>
          </cell>
          <cell r="G34">
            <v>102.9</v>
          </cell>
          <cell r="H34">
            <v>102.4</v>
          </cell>
        </row>
        <row r="35">
          <cell r="F35" t="str">
            <v xml:space="preserve">  06 - Servizi sanitari e spese per la salute</v>
          </cell>
          <cell r="G35">
            <v>102.9</v>
          </cell>
          <cell r="H35">
            <v>103.2</v>
          </cell>
        </row>
        <row r="36">
          <cell r="F36" t="str">
            <v xml:space="preserve">  11 - Servizi ricettivi e di ristorazione</v>
          </cell>
          <cell r="G36">
            <v>107.5</v>
          </cell>
          <cell r="H36">
            <v>105.8</v>
          </cell>
        </row>
        <row r="37">
          <cell r="F37" t="str">
            <v xml:space="preserve">  05 - Mobili, articoli e servizi per la casa</v>
          </cell>
          <cell r="G37">
            <v>102.5</v>
          </cell>
          <cell r="H37">
            <v>107.3</v>
          </cell>
        </row>
        <row r="38">
          <cell r="F38" t="str">
            <v>Indice generale</v>
          </cell>
          <cell r="G38">
            <v>106.2</v>
          </cell>
          <cell r="H38">
            <v>107.5</v>
          </cell>
        </row>
        <row r="39">
          <cell r="F39" t="str">
            <v xml:space="preserve">  00ST - Indice generale senza tabacchi</v>
          </cell>
          <cell r="G39">
            <v>106.1</v>
          </cell>
          <cell r="H39">
            <v>107.5</v>
          </cell>
        </row>
        <row r="40">
          <cell r="F40" t="str">
            <v xml:space="preserve">  01 -Prodotti alimentari e bevande analcoliche</v>
          </cell>
          <cell r="G40">
            <v>107.2</v>
          </cell>
          <cell r="H40">
            <v>108</v>
          </cell>
        </row>
        <row r="41">
          <cell r="F41" t="str">
            <v xml:space="preserve">  12 - Altri beni e servizi</v>
          </cell>
          <cell r="G41">
            <v>108.1</v>
          </cell>
          <cell r="H41">
            <v>108.1</v>
          </cell>
        </row>
        <row r="42">
          <cell r="F42" t="str">
            <v xml:space="preserve">  02 - Bevande alcoliche e tabacchi</v>
          </cell>
          <cell r="G42">
            <v>109.7</v>
          </cell>
          <cell r="H42">
            <v>111.4</v>
          </cell>
        </row>
        <row r="43">
          <cell r="F43" t="str">
            <v xml:space="preserve">  07 - Trasporti</v>
          </cell>
          <cell r="G43">
            <v>111.5</v>
          </cell>
          <cell r="H43">
            <v>114</v>
          </cell>
        </row>
        <row r="44">
          <cell r="F44" t="str">
            <v xml:space="preserve">  04 - Abitazione, acqua, elettricità, gas e altri combustibili</v>
          </cell>
          <cell r="G44">
            <v>115.6</v>
          </cell>
          <cell r="H44">
            <v>119.6</v>
          </cell>
        </row>
        <row r="54">
          <cell r="F54" t="str">
            <v>10 - Istruzione</v>
          </cell>
          <cell r="G54">
            <v>81.400000000000006</v>
          </cell>
          <cell r="H54">
            <v>73</v>
          </cell>
        </row>
        <row r="55">
          <cell r="F55" t="str">
            <v>08 - Comunicazioni</v>
          </cell>
          <cell r="G55">
            <v>79.5</v>
          </cell>
          <cell r="H55">
            <v>82.2</v>
          </cell>
        </row>
        <row r="56">
          <cell r="F56" t="str">
            <v>09 - Ricreazione, spettacoli e cultura</v>
          </cell>
          <cell r="G56">
            <v>103.2</v>
          </cell>
          <cell r="H56">
            <v>101.7</v>
          </cell>
        </row>
        <row r="57">
          <cell r="F57" t="str">
            <v>03 - Abbigliamento e calzature</v>
          </cell>
          <cell r="G57">
            <v>103</v>
          </cell>
          <cell r="H57">
            <v>102.5</v>
          </cell>
        </row>
        <row r="58">
          <cell r="F58" t="str">
            <v>06 - Servizi sanitari e spese per la salute</v>
          </cell>
          <cell r="G58">
            <v>103.1</v>
          </cell>
          <cell r="H58">
            <v>103.4</v>
          </cell>
        </row>
        <row r="59">
          <cell r="F59" t="str">
            <v>11 - Servizi ricettivi e di ristorazione</v>
          </cell>
          <cell r="G59">
            <v>109.2</v>
          </cell>
          <cell r="H59">
            <v>107.2</v>
          </cell>
        </row>
        <row r="60">
          <cell r="F60" t="str">
            <v>12 - Altri beni e servizi</v>
          </cell>
          <cell r="G60">
            <v>108.7</v>
          </cell>
          <cell r="H60">
            <v>109</v>
          </cell>
        </row>
        <row r="61">
          <cell r="F61" t="str">
            <v>05- Mobili, articoli e servizi per la casa</v>
          </cell>
          <cell r="G61">
            <v>104.6</v>
          </cell>
          <cell r="H61">
            <v>109.3</v>
          </cell>
        </row>
        <row r="62">
          <cell r="F62" t="str">
            <v>Indice generale</v>
          </cell>
          <cell r="G62">
            <v>109.3</v>
          </cell>
          <cell r="H62">
            <v>110.9</v>
          </cell>
        </row>
        <row r="63">
          <cell r="F63" t="str">
            <v>Indice generale senza tabacchi</v>
          </cell>
          <cell r="G63">
            <v>109.3</v>
          </cell>
          <cell r="H63">
            <v>111</v>
          </cell>
        </row>
        <row r="64">
          <cell r="F64" t="str">
            <v>01 - Prodotti alimentari e bevande analcoliche</v>
          </cell>
          <cell r="G64">
            <v>110.6</v>
          </cell>
          <cell r="H64">
            <v>111.6</v>
          </cell>
        </row>
        <row r="65">
          <cell r="F65" t="str">
            <v>02 - Bevande alcoliche e tabacchi</v>
          </cell>
          <cell r="G65">
            <v>110.3</v>
          </cell>
          <cell r="H65">
            <v>112</v>
          </cell>
        </row>
        <row r="66">
          <cell r="F66" t="str">
            <v>07 - Trasporti</v>
          </cell>
          <cell r="G66">
            <v>114.1</v>
          </cell>
          <cell r="H66">
            <v>116.7</v>
          </cell>
        </row>
        <row r="67">
          <cell r="F67" t="str">
            <v>04 - Abitazione, acqua, elettricità, gas e altri combustibili</v>
          </cell>
          <cell r="G67">
            <v>131.1</v>
          </cell>
          <cell r="H67">
            <v>137.19999999999999</v>
          </cell>
        </row>
        <row r="78">
          <cell r="F78" t="str">
            <v>10: -- istruzione</v>
          </cell>
          <cell r="G78">
            <v>81.5</v>
          </cell>
          <cell r="H78">
            <v>73.2</v>
          </cell>
        </row>
        <row r="79">
          <cell r="F79" t="str">
            <v>08: -- comunicazioni</v>
          </cell>
          <cell r="G79">
            <v>77.900000000000006</v>
          </cell>
          <cell r="H79">
            <v>80.900000000000006</v>
          </cell>
        </row>
        <row r="80">
          <cell r="F80" t="str">
            <v>09: -- ricreazione, spettacoli e cultura</v>
          </cell>
          <cell r="G80">
            <v>101.7</v>
          </cell>
          <cell r="H80">
            <v>99.7</v>
          </cell>
        </row>
        <row r="81">
          <cell r="F81" t="str">
            <v>03: -- abbigliamento e calzature</v>
          </cell>
          <cell r="G81">
            <v>104.1</v>
          </cell>
          <cell r="H81">
            <v>103</v>
          </cell>
        </row>
        <row r="82">
          <cell r="F82" t="str">
            <v>06: -- servizi sanitari e spese per la salute</v>
          </cell>
          <cell r="G82">
            <v>103.5</v>
          </cell>
          <cell r="H82">
            <v>103.6</v>
          </cell>
        </row>
        <row r="83">
          <cell r="F83" t="str">
            <v>12: -- altri beni e servizi</v>
          </cell>
          <cell r="G83">
            <v>109.8</v>
          </cell>
          <cell r="H83">
            <v>109.9</v>
          </cell>
        </row>
        <row r="84">
          <cell r="F84" t="str">
            <v>11: -- servizi ricettivi e di ristorazione</v>
          </cell>
          <cell r="G84">
            <v>115.2</v>
          </cell>
          <cell r="H84">
            <v>110.5</v>
          </cell>
        </row>
        <row r="85">
          <cell r="F85" t="str">
            <v>05: -- mobili, articoli e servizi per la casa</v>
          </cell>
          <cell r="G85">
            <v>107.2</v>
          </cell>
          <cell r="H85">
            <v>111</v>
          </cell>
        </row>
        <row r="86">
          <cell r="F86" t="str">
            <v>02: -- bevande alcoliche e tabacchi</v>
          </cell>
          <cell r="G86">
            <v>111.3</v>
          </cell>
          <cell r="H86">
            <v>112.7</v>
          </cell>
        </row>
        <row r="87">
          <cell r="F87" t="str">
            <v>00: indice generale</v>
          </cell>
          <cell r="G87">
            <v>112.5</v>
          </cell>
          <cell r="H87">
            <v>113.9</v>
          </cell>
        </row>
        <row r="88">
          <cell r="F88" t="str">
            <v>00ST: indice generale senza tabacchi</v>
          </cell>
          <cell r="G88">
            <v>112.6</v>
          </cell>
          <cell r="H88">
            <v>114</v>
          </cell>
        </row>
        <row r="89">
          <cell r="F89" t="str">
            <v>01: -- prodotti alimentari e bevande analcoliche</v>
          </cell>
          <cell r="G89">
            <v>115.7</v>
          </cell>
          <cell r="H89">
            <v>117.8</v>
          </cell>
        </row>
        <row r="90">
          <cell r="F90" t="str">
            <v>07: -- trasporti</v>
          </cell>
          <cell r="G90">
            <v>122.3</v>
          </cell>
          <cell r="H90">
            <v>123.2</v>
          </cell>
        </row>
        <row r="91">
          <cell r="F91" t="str">
            <v>04: -- abitazione, acqua, elettricità, gas e altri combustibili</v>
          </cell>
          <cell r="G91">
            <v>134</v>
          </cell>
          <cell r="H91">
            <v>141.19999999999999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_Sett21"/>
      <sheetName val="Estraz_Gen22"/>
      <sheetName val="Estraz_Mar22"/>
      <sheetName val="Estraz_Giu22"/>
    </sheetNames>
    <sheetDataSet>
      <sheetData sheetId="0" refreshError="1"/>
      <sheetData sheetId="1" refreshError="1"/>
      <sheetData sheetId="2" refreshError="1"/>
      <sheetData sheetId="3">
        <row r="6">
          <cell r="H6" t="str">
            <v>Giu-2021</v>
          </cell>
          <cell r="I6" t="str">
            <v>Lug-2021</v>
          </cell>
          <cell r="J6" t="str">
            <v>Ago-2021</v>
          </cell>
          <cell r="K6" t="str">
            <v>Set-2021</v>
          </cell>
          <cell r="L6" t="str">
            <v>Ott-2021</v>
          </cell>
          <cell r="M6" t="str">
            <v>Nov-2021</v>
          </cell>
          <cell r="N6" t="str">
            <v>Dic-2021</v>
          </cell>
          <cell r="O6" t="str">
            <v>Gen-2022</v>
          </cell>
          <cell r="P6" t="str">
            <v>Feb-2022</v>
          </cell>
          <cell r="Q6" t="str">
            <v>Mar-2022</v>
          </cell>
          <cell r="R6" t="str">
            <v>Apr-2022</v>
          </cell>
          <cell r="S6" t="str">
            <v>Mag-2022</v>
          </cell>
          <cell r="T6" t="str">
            <v>Giu-2022</v>
          </cell>
        </row>
        <row r="8">
          <cell r="A8" t="str">
            <v>Italia</v>
          </cell>
          <cell r="H8">
            <v>104</v>
          </cell>
          <cell r="I8">
            <v>104.4</v>
          </cell>
          <cell r="J8">
            <v>104.8</v>
          </cell>
          <cell r="K8">
            <v>104.7</v>
          </cell>
          <cell r="L8">
            <v>105.3</v>
          </cell>
          <cell r="M8">
            <v>105.9</v>
          </cell>
          <cell r="N8">
            <v>106.4</v>
          </cell>
          <cell r="O8">
            <v>107.8</v>
          </cell>
          <cell r="P8">
            <v>108.9</v>
          </cell>
          <cell r="Q8">
            <v>109.9</v>
          </cell>
          <cell r="R8">
            <v>109.8</v>
          </cell>
          <cell r="S8">
            <v>110.6</v>
          </cell>
          <cell r="T8">
            <v>111.9</v>
          </cell>
        </row>
        <row r="10">
          <cell r="A10" t="str">
            <v xml:space="preserve">  Teramo</v>
          </cell>
          <cell r="H10">
            <v>100.6</v>
          </cell>
          <cell r="I10">
            <v>100.9</v>
          </cell>
          <cell r="J10">
            <v>101.2</v>
          </cell>
          <cell r="K10">
            <v>101.1</v>
          </cell>
          <cell r="L10">
            <v>101.5</v>
          </cell>
          <cell r="M10">
            <v>102.2</v>
          </cell>
          <cell r="N10">
            <v>102.7</v>
          </cell>
          <cell r="O10">
            <v>104.4</v>
          </cell>
          <cell r="P10">
            <v>105.5</v>
          </cell>
          <cell r="Q10">
            <v>106.6</v>
          </cell>
          <cell r="R10">
            <v>106.5</v>
          </cell>
          <cell r="S10">
            <v>107.1</v>
          </cell>
          <cell r="T10">
            <v>108.1</v>
          </cell>
        </row>
        <row r="11">
          <cell r="A11" t="str">
            <v xml:space="preserve">  Pescara</v>
          </cell>
          <cell r="H11">
            <v>105</v>
          </cell>
          <cell r="I11">
            <v>105.6</v>
          </cell>
          <cell r="J11">
            <v>106.1</v>
          </cell>
          <cell r="K11">
            <v>106</v>
          </cell>
          <cell r="L11">
            <v>106.6</v>
          </cell>
          <cell r="M11">
            <v>107.5</v>
          </cell>
          <cell r="N11">
            <v>107.9</v>
          </cell>
          <cell r="O11">
            <v>109.5</v>
          </cell>
          <cell r="P11">
            <v>110.5</v>
          </cell>
          <cell r="Q11">
            <v>111.5</v>
          </cell>
          <cell r="R11">
            <v>111.3</v>
          </cell>
          <cell r="S11">
            <v>112.1</v>
          </cell>
          <cell r="T11">
            <v>113.4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PILQ&amp;Coords=%5bCORREZ%5d.%5bY%5d&amp;ShowOnWeb=true&amp;Lang=it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dati.istat.it/OECDStat_Metadata/ShowMetadata.ashx?Dataset=DCCN_PILQ&amp;Coords=%5bVAL%5d.%5bL_2015%5d&amp;ShowOnWeb=true&amp;Lang=it" TargetMode="External"/><Relationship Id="rId1" Type="http://schemas.openxmlformats.org/officeDocument/2006/relationships/hyperlink" Target="http://dati.istat.it/OECDStat_Metadata/ShowMetadata.ashx?Dataset=DCCN_PILQ&amp;ShowOnWeb=true&amp;Lang=it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QNA&amp;Coords=%5bVAL%5d.%5bV%5d&amp;ShowOnWeb=true&amp;Lang=it" TargetMode="External"/><Relationship Id="rId2" Type="http://schemas.openxmlformats.org/officeDocument/2006/relationships/hyperlink" Target="http://dati.istat.it/OECDStat_Metadata/ShowMetadata.ashx?Dataset=DCCN_QNA&amp;Coords=%5bTIPO_DATO_CN1%5d.%5bD1_D_W2_S1%5d&amp;ShowOnWeb=true&amp;Lang=it" TargetMode="External"/><Relationship Id="rId1" Type="http://schemas.openxmlformats.org/officeDocument/2006/relationships/hyperlink" Target="http://dati.istat.it/OECDStat_Metadata/ShowMetadata.ashx?Dataset=DCCN_QNA&amp;ShowOnWeb=true&amp;Lang=it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ati.istat.it/OECDStat_Metadata/ShowMetadata.ashx?Dataset=DCCN_QNA&amp;Coords=%5bCORREZ%5d.%5bY%5d&amp;ShowOnWeb=true&amp;Lang=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ati.istat.it/OECDStat_Metadata/ShowMetadata.ashx?Dataset=DCSP_NIC1B2015&amp;ShowOnWeb=true&amp;Lang=i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dativ7a.istat.it/" TargetMode="External"/><Relationship Id="rId1" Type="http://schemas.openxmlformats.org/officeDocument/2006/relationships/hyperlink" Target="http://dati.istat.it/OECDStat_Metadata/ShowMetadata.ashx?Dataset=DCSP_FOI1B2015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G35"/>
  <sheetViews>
    <sheetView showGridLines="0" topLeftCell="A2" zoomScale="85" zoomScaleNormal="85" workbookViewId="0">
      <selection activeCell="G36" sqref="G36"/>
    </sheetView>
  </sheetViews>
  <sheetFormatPr defaultColWidth="8.7109375" defaultRowHeight="12.75" x14ac:dyDescent="0.2"/>
  <cols>
    <col min="1" max="1" width="30" style="1" customWidth="1"/>
    <col min="2" max="2" width="24.5703125" style="1" customWidth="1"/>
    <col min="3" max="3" width="10.7109375" style="1" customWidth="1"/>
    <col min="4" max="16384" width="8.7109375" style="1"/>
  </cols>
  <sheetData>
    <row r="1" spans="1:33" hidden="1" x14ac:dyDescent="0.2">
      <c r="B1" s="2" t="e">
        <f ca="1">DotStatQuery(C1)</f>
        <v>#NAME?</v>
      </c>
      <c r="C1" s="2" t="s">
        <v>0</v>
      </c>
    </row>
    <row r="2" spans="1:33" x14ac:dyDescent="0.2">
      <c r="B2" s="2"/>
      <c r="C2" s="3"/>
    </row>
    <row r="3" spans="1:33" ht="23.25" x14ac:dyDescent="0.2">
      <c r="A3" s="4" t="s">
        <v>1</v>
      </c>
    </row>
    <row r="4" spans="1:33" x14ac:dyDescent="0.2">
      <c r="A4" s="45" t="s">
        <v>2</v>
      </c>
      <c r="B4" s="46"/>
      <c r="C4" s="47" t="s">
        <v>3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9"/>
    </row>
    <row r="5" spans="1:33" x14ac:dyDescent="0.2">
      <c r="A5" s="45" t="s">
        <v>4</v>
      </c>
      <c r="B5" s="46"/>
      <c r="C5" s="50" t="s">
        <v>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2"/>
    </row>
    <row r="6" spans="1:33" x14ac:dyDescent="0.2">
      <c r="A6" s="45" t="s">
        <v>6</v>
      </c>
      <c r="B6" s="46"/>
      <c r="C6" s="50" t="s">
        <v>7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</row>
    <row r="7" spans="1:33" x14ac:dyDescent="0.2">
      <c r="A7" s="45"/>
      <c r="B7" s="46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</row>
    <row r="8" spans="1:33" x14ac:dyDescent="0.2">
      <c r="A8" s="56" t="s">
        <v>8</v>
      </c>
      <c r="B8" s="57"/>
      <c r="C8" s="5"/>
      <c r="D8" s="5"/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  <c r="R8" s="6" t="s">
        <v>22</v>
      </c>
      <c r="S8" s="6" t="s">
        <v>23</v>
      </c>
      <c r="T8" s="6" t="s">
        <v>24</v>
      </c>
      <c r="U8" s="6" t="s">
        <v>25</v>
      </c>
      <c r="V8" s="6" t="s">
        <v>26</v>
      </c>
      <c r="W8" s="6" t="s">
        <v>27</v>
      </c>
      <c r="X8" s="6" t="s">
        <v>28</v>
      </c>
      <c r="Y8" s="6" t="s">
        <v>29</v>
      </c>
      <c r="Z8" s="6" t="s">
        <v>30</v>
      </c>
      <c r="AA8" s="6" t="s">
        <v>31</v>
      </c>
      <c r="AB8" s="6" t="s">
        <v>32</v>
      </c>
      <c r="AC8" s="6" t="s">
        <v>33</v>
      </c>
      <c r="AD8" s="6" t="s">
        <v>34</v>
      </c>
      <c r="AE8" s="6" t="s">
        <v>35</v>
      </c>
      <c r="AF8" s="6" t="s">
        <v>36</v>
      </c>
      <c r="AG8" s="6" t="s">
        <v>37</v>
      </c>
    </row>
    <row r="9" spans="1:33" ht="22.5" x14ac:dyDescent="0.25">
      <c r="A9" s="7" t="s">
        <v>38</v>
      </c>
      <c r="B9" s="8" t="s">
        <v>39</v>
      </c>
      <c r="C9" s="8"/>
      <c r="D9" s="8"/>
      <c r="E9" s="8" t="s">
        <v>39</v>
      </c>
      <c r="F9" s="8" t="s">
        <v>39</v>
      </c>
      <c r="G9" s="8" t="s">
        <v>39</v>
      </c>
      <c r="H9" s="8" t="s">
        <v>39</v>
      </c>
      <c r="I9" s="8" t="s">
        <v>39</v>
      </c>
      <c r="J9" s="8" t="s">
        <v>39</v>
      </c>
      <c r="K9" s="8" t="s">
        <v>39</v>
      </c>
      <c r="L9" s="8" t="s">
        <v>39</v>
      </c>
      <c r="M9" s="8" t="s">
        <v>39</v>
      </c>
      <c r="N9" s="8" t="s">
        <v>39</v>
      </c>
      <c r="O9" s="8" t="s">
        <v>39</v>
      </c>
      <c r="P9" s="8" t="s">
        <v>39</v>
      </c>
      <c r="Q9" s="8" t="s">
        <v>39</v>
      </c>
      <c r="R9" s="8" t="s">
        <v>39</v>
      </c>
      <c r="S9" s="8" t="s">
        <v>39</v>
      </c>
      <c r="T9" s="8" t="s">
        <v>39</v>
      </c>
      <c r="U9" s="8" t="s">
        <v>39</v>
      </c>
      <c r="V9" s="8" t="s">
        <v>39</v>
      </c>
      <c r="W9" s="8" t="s">
        <v>39</v>
      </c>
      <c r="X9" s="8" t="s">
        <v>39</v>
      </c>
      <c r="Y9" s="8" t="s">
        <v>39</v>
      </c>
      <c r="Z9" s="8" t="s">
        <v>39</v>
      </c>
      <c r="AA9" s="8" t="s">
        <v>39</v>
      </c>
      <c r="AB9" s="8" t="s">
        <v>39</v>
      </c>
      <c r="AC9" s="8" t="s">
        <v>39</v>
      </c>
      <c r="AD9" s="8" t="s">
        <v>39</v>
      </c>
    </row>
    <row r="10" spans="1:33" ht="13.5" x14ac:dyDescent="0.25">
      <c r="A10" s="9" t="s">
        <v>40</v>
      </c>
      <c r="B10" s="8" t="s">
        <v>39</v>
      </c>
      <c r="C10" s="8"/>
      <c r="D10" s="8"/>
      <c r="E10" s="10" t="s">
        <v>41</v>
      </c>
      <c r="F10" s="10" t="s">
        <v>41</v>
      </c>
      <c r="G10" s="10" t="s">
        <v>41</v>
      </c>
      <c r="H10" s="10" t="s">
        <v>41</v>
      </c>
      <c r="I10" s="10" t="s">
        <v>41</v>
      </c>
      <c r="J10" s="10" t="s">
        <v>41</v>
      </c>
      <c r="K10" s="10" t="s">
        <v>41</v>
      </c>
      <c r="L10" s="10" t="s">
        <v>41</v>
      </c>
      <c r="M10" s="10" t="s">
        <v>41</v>
      </c>
      <c r="N10" s="10" t="s">
        <v>41</v>
      </c>
      <c r="O10" s="10" t="s">
        <v>41</v>
      </c>
      <c r="P10" s="10" t="s">
        <v>41</v>
      </c>
      <c r="Q10" s="10" t="s">
        <v>41</v>
      </c>
      <c r="R10" s="10" t="s">
        <v>41</v>
      </c>
      <c r="S10" s="10" t="s">
        <v>41</v>
      </c>
      <c r="T10" s="10" t="s">
        <v>41</v>
      </c>
      <c r="U10" s="10" t="s">
        <v>41</v>
      </c>
      <c r="V10" s="10" t="s">
        <v>41</v>
      </c>
      <c r="W10" s="10" t="s">
        <v>41</v>
      </c>
      <c r="X10" s="10" t="s">
        <v>41</v>
      </c>
      <c r="Y10" s="10" t="s">
        <v>41</v>
      </c>
      <c r="Z10" s="10" t="s">
        <v>41</v>
      </c>
      <c r="AA10" s="10" t="s">
        <v>41</v>
      </c>
      <c r="AB10" s="10" t="s">
        <v>41</v>
      </c>
      <c r="AC10" s="10" t="s">
        <v>41</v>
      </c>
      <c r="AD10" s="10" t="s">
        <v>41</v>
      </c>
    </row>
    <row r="11" spans="1:33" ht="21" x14ac:dyDescent="0.25">
      <c r="A11" s="9" t="s">
        <v>42</v>
      </c>
      <c r="B11" s="8" t="s">
        <v>39</v>
      </c>
      <c r="C11" s="8"/>
      <c r="D11" s="8"/>
      <c r="E11" s="11">
        <v>411318.7</v>
      </c>
      <c r="F11" s="11">
        <v>412948.6</v>
      </c>
      <c r="G11" s="11">
        <v>413940</v>
      </c>
      <c r="H11" s="11">
        <v>416127.5</v>
      </c>
      <c r="I11" s="11">
        <v>417261.8</v>
      </c>
      <c r="J11" s="11">
        <v>418119.8</v>
      </c>
      <c r="K11" s="11">
        <v>420489.3</v>
      </c>
      <c r="L11" s="11">
        <v>421694.2</v>
      </c>
      <c r="M11" s="11">
        <v>424010.4</v>
      </c>
      <c r="N11" s="11">
        <v>425706</v>
      </c>
      <c r="O11" s="11">
        <v>427331.4</v>
      </c>
      <c r="P11" s="11">
        <v>429623.9</v>
      </c>
      <c r="Q11" s="11">
        <v>429435.1</v>
      </c>
      <c r="R11" s="11">
        <v>429637.9</v>
      </c>
      <c r="S11" s="11">
        <v>430076.5</v>
      </c>
      <c r="T11" s="11">
        <v>431343</v>
      </c>
      <c r="U11" s="11">
        <v>432166.3</v>
      </c>
      <c r="V11" s="11">
        <v>433509.5</v>
      </c>
      <c r="W11" s="11">
        <v>433443.6</v>
      </c>
      <c r="X11" s="11">
        <v>429928.7</v>
      </c>
      <c r="Y11" s="11">
        <v>404504.2</v>
      </c>
      <c r="Z11" s="11">
        <v>353511.6</v>
      </c>
      <c r="AA11" s="11">
        <v>410154.9</v>
      </c>
      <c r="AB11" s="11">
        <v>403703.5</v>
      </c>
      <c r="AC11" s="11">
        <v>404657.1</v>
      </c>
      <c r="AD11" s="11">
        <v>415536.3</v>
      </c>
      <c r="AE11" s="11">
        <v>426434.1</v>
      </c>
      <c r="AF11" s="11">
        <v>429370.3</v>
      </c>
      <c r="AG11" s="11">
        <v>429931.4</v>
      </c>
    </row>
    <row r="12" spans="1:33" x14ac:dyDescent="0.2">
      <c r="A12" s="12"/>
    </row>
    <row r="16" spans="1:33" ht="12.6" customHeight="1" x14ac:dyDescent="0.2">
      <c r="E16" s="58" t="s">
        <v>43</v>
      </c>
      <c r="F16" s="59"/>
      <c r="G16" s="59"/>
      <c r="H16" s="60"/>
      <c r="I16" s="58" t="s">
        <v>44</v>
      </c>
      <c r="J16" s="59"/>
      <c r="K16" s="59"/>
      <c r="L16" s="60"/>
      <c r="M16" s="58" t="s">
        <v>45</v>
      </c>
      <c r="N16" s="59"/>
      <c r="O16" s="59"/>
      <c r="P16" s="60"/>
      <c r="Q16" s="58" t="s">
        <v>46</v>
      </c>
      <c r="R16" s="59"/>
      <c r="S16" s="59"/>
      <c r="T16" s="60"/>
      <c r="U16" s="58" t="s">
        <v>47</v>
      </c>
      <c r="V16" s="59"/>
      <c r="W16" s="59"/>
      <c r="X16" s="60"/>
      <c r="Y16" s="58" t="s">
        <v>48</v>
      </c>
      <c r="Z16" s="60"/>
    </row>
    <row r="17" spans="1:33" ht="22.5" thickBot="1" x14ac:dyDescent="0.25">
      <c r="B17" s="7" t="s">
        <v>49</v>
      </c>
      <c r="E17" s="6" t="s">
        <v>50</v>
      </c>
      <c r="F17" s="6" t="s">
        <v>51</v>
      </c>
      <c r="G17" s="6" t="s">
        <v>52</v>
      </c>
      <c r="H17" s="6" t="s">
        <v>53</v>
      </c>
      <c r="I17" s="6" t="s">
        <v>54</v>
      </c>
      <c r="J17" s="6" t="s">
        <v>55</v>
      </c>
      <c r="K17" s="6" t="s">
        <v>56</v>
      </c>
      <c r="L17" s="6" t="s">
        <v>57</v>
      </c>
      <c r="M17" s="6" t="s">
        <v>58</v>
      </c>
      <c r="N17" s="6" t="s">
        <v>59</v>
      </c>
      <c r="O17" s="6" t="s">
        <v>60</v>
      </c>
      <c r="P17" s="6" t="s">
        <v>61</v>
      </c>
      <c r="Q17" s="6" t="s">
        <v>62</v>
      </c>
      <c r="R17" s="6" t="s">
        <v>63</v>
      </c>
      <c r="S17" s="6" t="s">
        <v>64</v>
      </c>
      <c r="T17" s="6" t="s">
        <v>65</v>
      </c>
      <c r="U17" s="6" t="s">
        <v>66</v>
      </c>
      <c r="V17" s="6" t="s">
        <v>67</v>
      </c>
      <c r="W17" s="6" t="s">
        <v>68</v>
      </c>
      <c r="X17" s="6" t="s">
        <v>69</v>
      </c>
      <c r="Y17" s="6" t="s">
        <v>70</v>
      </c>
      <c r="Z17" s="6" t="s">
        <v>71</v>
      </c>
      <c r="AA17" s="6" t="s">
        <v>72</v>
      </c>
      <c r="AB17" s="6" t="s">
        <v>73</v>
      </c>
      <c r="AC17" s="6" t="s">
        <v>33</v>
      </c>
      <c r="AD17" s="6" t="s">
        <v>34</v>
      </c>
      <c r="AE17" s="6" t="s">
        <v>35</v>
      </c>
      <c r="AF17" s="6" t="s">
        <v>36</v>
      </c>
      <c r="AG17" s="6" t="s">
        <v>37</v>
      </c>
    </row>
    <row r="18" spans="1:33" ht="21.75" thickBot="1" x14ac:dyDescent="0.25">
      <c r="A18" s="13" t="s">
        <v>3</v>
      </c>
      <c r="B18" s="14" t="s">
        <v>42</v>
      </c>
      <c r="E18" s="15">
        <f>E11/1000</f>
        <v>411.31870000000004</v>
      </c>
      <c r="F18" s="15">
        <f t="shared" ref="F18:AD18" si="0">F11/1000</f>
        <v>412.9486</v>
      </c>
      <c r="G18" s="15">
        <f t="shared" si="0"/>
        <v>413.94</v>
      </c>
      <c r="H18" s="15">
        <f t="shared" si="0"/>
        <v>416.1275</v>
      </c>
      <c r="I18" s="15">
        <f t="shared" si="0"/>
        <v>417.26179999999999</v>
      </c>
      <c r="J18" s="15">
        <f t="shared" si="0"/>
        <v>418.1198</v>
      </c>
      <c r="K18" s="15">
        <f t="shared" si="0"/>
        <v>420.48930000000001</v>
      </c>
      <c r="L18" s="15">
        <f t="shared" si="0"/>
        <v>421.69420000000002</v>
      </c>
      <c r="M18" s="15">
        <f t="shared" si="0"/>
        <v>424.0104</v>
      </c>
      <c r="N18" s="15">
        <f t="shared" si="0"/>
        <v>425.70600000000002</v>
      </c>
      <c r="O18" s="15">
        <f t="shared" si="0"/>
        <v>427.33140000000003</v>
      </c>
      <c r="P18" s="15">
        <f t="shared" si="0"/>
        <v>429.62390000000005</v>
      </c>
      <c r="Q18" s="15">
        <f t="shared" si="0"/>
        <v>429.43509999999998</v>
      </c>
      <c r="R18" s="15">
        <f t="shared" si="0"/>
        <v>429.6379</v>
      </c>
      <c r="S18" s="15">
        <f t="shared" si="0"/>
        <v>430.07650000000001</v>
      </c>
      <c r="T18" s="15">
        <f t="shared" si="0"/>
        <v>431.34300000000002</v>
      </c>
      <c r="U18" s="15">
        <f t="shared" si="0"/>
        <v>432.16629999999998</v>
      </c>
      <c r="V18" s="15">
        <f t="shared" si="0"/>
        <v>433.5095</v>
      </c>
      <c r="W18" s="15">
        <f t="shared" si="0"/>
        <v>433.4436</v>
      </c>
      <c r="X18" s="15">
        <f t="shared" si="0"/>
        <v>429.92869999999999</v>
      </c>
      <c r="Y18" s="15">
        <f t="shared" si="0"/>
        <v>404.50420000000003</v>
      </c>
      <c r="Z18" s="15">
        <f t="shared" si="0"/>
        <v>353.51159999999999</v>
      </c>
      <c r="AA18" s="15">
        <f t="shared" si="0"/>
        <v>410.1549</v>
      </c>
      <c r="AB18" s="15">
        <f t="shared" si="0"/>
        <v>403.70350000000002</v>
      </c>
      <c r="AC18" s="15">
        <f t="shared" si="0"/>
        <v>404.65709999999996</v>
      </c>
      <c r="AD18" s="15">
        <f t="shared" si="0"/>
        <v>415.53629999999998</v>
      </c>
      <c r="AE18" s="15">
        <f>AE11/1000</f>
        <v>426.4341</v>
      </c>
      <c r="AF18" s="15">
        <f>AF11/1000</f>
        <v>429.37029999999999</v>
      </c>
      <c r="AG18" s="15">
        <f>AG11/1000</f>
        <v>429.9314</v>
      </c>
    </row>
    <row r="22" spans="1:33" x14ac:dyDescent="0.2">
      <c r="B22" s="16"/>
    </row>
    <row r="24" spans="1:33" ht="22.5" thickBot="1" x14ac:dyDescent="0.25">
      <c r="B24" s="7" t="s">
        <v>49</v>
      </c>
      <c r="H24" s="17">
        <v>2015</v>
      </c>
      <c r="L24" s="17">
        <v>2016</v>
      </c>
      <c r="P24" s="17">
        <v>2017</v>
      </c>
      <c r="T24" s="17">
        <v>2018</v>
      </c>
      <c r="X24" s="17">
        <v>2019</v>
      </c>
      <c r="AB24" s="17">
        <v>2020</v>
      </c>
      <c r="AF24" s="18">
        <v>2022</v>
      </c>
    </row>
    <row r="25" spans="1:33" ht="21.75" thickBot="1" x14ac:dyDescent="0.25">
      <c r="A25" s="13" t="s">
        <v>74</v>
      </c>
      <c r="B25" s="14" t="s">
        <v>42</v>
      </c>
      <c r="H25" s="19">
        <v>31.620799999999999</v>
      </c>
      <c r="L25" s="19">
        <v>31.674099999999999</v>
      </c>
      <c r="P25" s="20">
        <v>31.95</v>
      </c>
      <c r="T25" s="20">
        <v>31.9177</v>
      </c>
      <c r="X25" s="20">
        <v>32.095799999999997</v>
      </c>
      <c r="AB25" s="20">
        <v>29.5045</v>
      </c>
      <c r="AF25" s="18" t="s">
        <v>75</v>
      </c>
    </row>
    <row r="29" spans="1:33" x14ac:dyDescent="0.2">
      <c r="D29" s="20"/>
      <c r="E29" s="20"/>
      <c r="F29" s="20"/>
      <c r="G29" s="20"/>
      <c r="K29" s="21" t="s">
        <v>76</v>
      </c>
    </row>
    <row r="30" spans="1:33" x14ac:dyDescent="0.2">
      <c r="K30" s="21" t="s">
        <v>77</v>
      </c>
    </row>
    <row r="31" spans="1:33" x14ac:dyDescent="0.2">
      <c r="C31" s="20"/>
      <c r="D31" s="20"/>
      <c r="E31" s="20"/>
      <c r="F31" s="20"/>
      <c r="K31" s="21" t="s">
        <v>78</v>
      </c>
    </row>
    <row r="32" spans="1:33" x14ac:dyDescent="0.2">
      <c r="K32" s="21" t="s">
        <v>79</v>
      </c>
    </row>
    <row r="35" spans="2:2" x14ac:dyDescent="0.2">
      <c r="B35" s="18"/>
    </row>
  </sheetData>
  <mergeCells count="15">
    <mergeCell ref="A7:B7"/>
    <mergeCell ref="C7:AD7"/>
    <mergeCell ref="A8:B8"/>
    <mergeCell ref="E16:H16"/>
    <mergeCell ref="I16:L16"/>
    <mergeCell ref="M16:P16"/>
    <mergeCell ref="Q16:T16"/>
    <mergeCell ref="U16:X16"/>
    <mergeCell ref="Y16:Z16"/>
    <mergeCell ref="A4:B4"/>
    <mergeCell ref="C4:AB4"/>
    <mergeCell ref="A5:B5"/>
    <mergeCell ref="C5:AB5"/>
    <mergeCell ref="A6:B6"/>
    <mergeCell ref="C6:AB6"/>
  </mergeCells>
  <hyperlinks>
    <hyperlink ref="A3" r:id="rId1" display="http://dati.istat.it/OECDStat_Metadata/ShowMetadata.ashx?Dataset=DCCN_PILQ&amp;ShowOnWeb=true&amp;Lang=it"/>
    <hyperlink ref="C5" r:id="rId2" display="http://dati.istat.it/OECDStat_Metadata/ShowMetadata.ashx?Dataset=DCCN_PILQ&amp;Coords=[VAL].[L_2015]&amp;ShowOnWeb=true&amp;Lang=it"/>
    <hyperlink ref="C6" r:id="rId3" display="http://dati.istat.it/OECDStat_Metadata/ShowMetadata.ashx?Dataset=DCCN_PILQ&amp;Coords=[CORREZ].[Y]&amp;ShowOnWeb=true&amp;Lang=it"/>
  </hyperlinks>
  <pageMargins left="0.75" right="0.75" top="1" bottom="1" header="0.5" footer="0.5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46"/>
  <sheetViews>
    <sheetView topLeftCell="B1" zoomScale="85" zoomScaleNormal="85" workbookViewId="0">
      <selection activeCell="E44" sqref="E44"/>
    </sheetView>
  </sheetViews>
  <sheetFormatPr defaultRowHeight="12.75" x14ac:dyDescent="0.2"/>
  <cols>
    <col min="1" max="1" width="9.140625" style="1"/>
    <col min="2" max="2" width="26.140625" style="1" customWidth="1"/>
    <col min="3" max="16384" width="9.140625" style="1"/>
  </cols>
  <sheetData>
    <row r="1" spans="1:32" x14ac:dyDescent="0.2">
      <c r="B1" s="22" t="s">
        <v>80</v>
      </c>
    </row>
    <row r="2" spans="1:32" x14ac:dyDescent="0.2">
      <c r="B2" s="45" t="s">
        <v>38</v>
      </c>
      <c r="C2" s="46"/>
      <c r="D2" s="50" t="s">
        <v>81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2"/>
    </row>
    <row r="3" spans="1:32" x14ac:dyDescent="0.2">
      <c r="B3" s="45" t="s">
        <v>2</v>
      </c>
      <c r="C3" s="46"/>
      <c r="D3" s="47" t="s">
        <v>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</row>
    <row r="4" spans="1:32" x14ac:dyDescent="0.2">
      <c r="B4" s="45" t="s">
        <v>4</v>
      </c>
      <c r="C4" s="46"/>
      <c r="D4" s="50" t="s">
        <v>82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2"/>
    </row>
    <row r="5" spans="1:32" x14ac:dyDescent="0.2">
      <c r="B5" s="45" t="s">
        <v>6</v>
      </c>
      <c r="C5" s="46"/>
      <c r="D5" s="50" t="s">
        <v>7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</row>
    <row r="6" spans="1:32" ht="12.75" customHeight="1" x14ac:dyDescent="0.2">
      <c r="B6" s="45" t="s">
        <v>83</v>
      </c>
      <c r="C6" s="46"/>
      <c r="D6" s="61">
        <v>44682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3"/>
    </row>
    <row r="7" spans="1:32" x14ac:dyDescent="0.2">
      <c r="B7" s="56" t="s">
        <v>8</v>
      </c>
      <c r="C7" s="57"/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6" t="s">
        <v>19</v>
      </c>
      <c r="O7" s="6" t="s">
        <v>20</v>
      </c>
      <c r="P7" s="6" t="s">
        <v>21</v>
      </c>
      <c r="Q7" s="6" t="s">
        <v>22</v>
      </c>
      <c r="R7" s="6" t="s">
        <v>23</v>
      </c>
      <c r="S7" s="6" t="s">
        <v>24</v>
      </c>
      <c r="T7" s="6" t="s">
        <v>25</v>
      </c>
      <c r="U7" s="6" t="s">
        <v>26</v>
      </c>
      <c r="V7" s="6" t="s">
        <v>27</v>
      </c>
      <c r="W7" s="6" t="s">
        <v>28</v>
      </c>
      <c r="X7" s="6" t="s">
        <v>29</v>
      </c>
      <c r="Y7" s="6" t="s">
        <v>30</v>
      </c>
      <c r="Z7" s="6" t="s">
        <v>31</v>
      </c>
      <c r="AA7" s="6" t="s">
        <v>32</v>
      </c>
      <c r="AB7" s="6" t="s">
        <v>33</v>
      </c>
      <c r="AC7" s="6" t="s">
        <v>34</v>
      </c>
      <c r="AD7" s="6" t="s">
        <v>35</v>
      </c>
      <c r="AE7" s="6" t="s">
        <v>36</v>
      </c>
      <c r="AF7" s="6" t="s">
        <v>84</v>
      </c>
    </row>
    <row r="8" spans="1:32" ht="22.5" x14ac:dyDescent="0.25">
      <c r="B8" s="7" t="s">
        <v>85</v>
      </c>
      <c r="C8" s="8" t="s">
        <v>39</v>
      </c>
      <c r="D8" s="8" t="s">
        <v>39</v>
      </c>
      <c r="E8" s="8" t="s">
        <v>39</v>
      </c>
      <c r="F8" s="8" t="s">
        <v>39</v>
      </c>
      <c r="G8" s="8" t="s">
        <v>39</v>
      </c>
      <c r="H8" s="8" t="s">
        <v>39</v>
      </c>
      <c r="I8" s="8" t="s">
        <v>39</v>
      </c>
      <c r="J8" s="8" t="s">
        <v>39</v>
      </c>
      <c r="K8" s="8" t="s">
        <v>39</v>
      </c>
      <c r="L8" s="8" t="s">
        <v>39</v>
      </c>
      <c r="M8" s="8" t="s">
        <v>39</v>
      </c>
      <c r="N8" s="8" t="s">
        <v>39</v>
      </c>
      <c r="O8" s="8" t="s">
        <v>39</v>
      </c>
      <c r="P8" s="8" t="s">
        <v>39</v>
      </c>
      <c r="Q8" s="8" t="s">
        <v>39</v>
      </c>
      <c r="R8" s="8" t="s">
        <v>39</v>
      </c>
      <c r="S8" s="8" t="s">
        <v>39</v>
      </c>
      <c r="T8" s="8" t="s">
        <v>39</v>
      </c>
      <c r="U8" s="8" t="s">
        <v>39</v>
      </c>
      <c r="V8" s="8" t="s">
        <v>39</v>
      </c>
      <c r="W8" s="8" t="s">
        <v>39</v>
      </c>
      <c r="X8" s="8" t="s">
        <v>39</v>
      </c>
      <c r="Y8" s="8" t="s">
        <v>39</v>
      </c>
      <c r="Z8" s="8" t="s">
        <v>39</v>
      </c>
      <c r="AA8" s="8"/>
      <c r="AB8" s="8"/>
      <c r="AC8" s="8"/>
      <c r="AD8" s="8"/>
      <c r="AE8" s="8"/>
    </row>
    <row r="9" spans="1:32" s="23" customFormat="1" ht="21" x14ac:dyDescent="0.25">
      <c r="A9" s="23" t="s">
        <v>3</v>
      </c>
      <c r="B9" s="24" t="s">
        <v>86</v>
      </c>
      <c r="C9" s="8" t="s">
        <v>39</v>
      </c>
      <c r="D9" s="25">
        <v>160889.20000000001</v>
      </c>
      <c r="E9" s="25">
        <v>162353.79999999999</v>
      </c>
      <c r="F9" s="25">
        <v>163424.9</v>
      </c>
      <c r="G9" s="25">
        <v>164696.29999999999</v>
      </c>
      <c r="H9" s="25">
        <v>165519.4</v>
      </c>
      <c r="I9" s="25">
        <v>166507.5</v>
      </c>
      <c r="J9" s="25">
        <v>166937.9</v>
      </c>
      <c r="K9" s="25">
        <v>168255.2</v>
      </c>
      <c r="L9" s="25">
        <v>169714.2</v>
      </c>
      <c r="M9" s="25">
        <v>170218</v>
      </c>
      <c r="N9" s="25">
        <v>171881.7</v>
      </c>
      <c r="O9" s="25">
        <v>172984.2</v>
      </c>
      <c r="P9" s="25">
        <v>174185.7</v>
      </c>
      <c r="Q9" s="25">
        <v>177449.7</v>
      </c>
      <c r="R9" s="25">
        <v>177411</v>
      </c>
      <c r="S9" s="25">
        <v>178008.2</v>
      </c>
      <c r="T9" s="25">
        <v>180556.5</v>
      </c>
      <c r="U9" s="25">
        <v>180648.7</v>
      </c>
      <c r="V9" s="25">
        <v>180234.5</v>
      </c>
      <c r="W9" s="25">
        <v>180159.2</v>
      </c>
      <c r="X9" s="25">
        <v>173328.5</v>
      </c>
      <c r="Y9" s="25">
        <v>154594.20000000001</v>
      </c>
      <c r="Z9" s="25">
        <v>172399.7</v>
      </c>
      <c r="AA9" s="25">
        <v>171786.7</v>
      </c>
      <c r="AB9" s="25">
        <v>174109.3</v>
      </c>
      <c r="AC9" s="25">
        <v>179368.1</v>
      </c>
      <c r="AD9" s="25">
        <v>184733.6</v>
      </c>
      <c r="AE9" s="25">
        <v>185931</v>
      </c>
      <c r="AF9" s="25">
        <v>189296</v>
      </c>
    </row>
    <row r="10" spans="1:32" s="23" customFormat="1" x14ac:dyDescent="0.2">
      <c r="B10" s="1"/>
      <c r="C10" s="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2" s="23" customForma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2" s="23" customForma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2" s="23" customFormat="1" x14ac:dyDescent="0.2">
      <c r="B13" s="1"/>
      <c r="C13" s="1"/>
      <c r="D13" s="27"/>
      <c r="E13" s="28"/>
      <c r="F13" s="28"/>
      <c r="G13" s="28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</row>
    <row r="14" spans="1:32" x14ac:dyDescent="0.2">
      <c r="D14" s="27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2" x14ac:dyDescent="0.2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1"/>
      <c r="Q15" s="31"/>
      <c r="R15" s="31"/>
      <c r="S15" s="32"/>
      <c r="T15" s="31"/>
      <c r="U15" s="31"/>
      <c r="V15" s="31"/>
      <c r="W15" s="32"/>
      <c r="X15" s="31"/>
      <c r="Y15" s="31"/>
      <c r="Z15" s="31"/>
      <c r="AA15" s="32"/>
      <c r="AB15" s="31"/>
      <c r="AC15" s="29"/>
      <c r="AD15" s="29"/>
      <c r="AE15" s="29"/>
    </row>
    <row r="17" spans="1:31" x14ac:dyDescent="0.2">
      <c r="B17" s="56" t="s">
        <v>8</v>
      </c>
      <c r="C17" s="57"/>
      <c r="G17" s="6" t="s">
        <v>43</v>
      </c>
      <c r="K17" s="6" t="s">
        <v>44</v>
      </c>
      <c r="O17" s="6" t="s">
        <v>45</v>
      </c>
      <c r="S17" s="6" t="s">
        <v>46</v>
      </c>
      <c r="W17" s="6" t="s">
        <v>47</v>
      </c>
      <c r="AA17" s="6">
        <v>2020</v>
      </c>
      <c r="AE17" s="33">
        <v>2021</v>
      </c>
    </row>
    <row r="18" spans="1:31" s="34" customFormat="1" ht="13.5" x14ac:dyDescent="0.25">
      <c r="A18" s="23" t="s">
        <v>74</v>
      </c>
      <c r="C18" s="35" t="s">
        <v>39</v>
      </c>
      <c r="G18" s="36">
        <v>12227.6</v>
      </c>
      <c r="K18" s="36">
        <v>12228.8</v>
      </c>
      <c r="O18" s="37">
        <v>12544.1</v>
      </c>
      <c r="S18" s="37">
        <v>12893.9</v>
      </c>
      <c r="W18" s="37">
        <v>13104.1</v>
      </c>
      <c r="AA18" s="37">
        <v>12098.3</v>
      </c>
      <c r="AE18" s="38" t="s">
        <v>87</v>
      </c>
    </row>
    <row r="19" spans="1:31" x14ac:dyDescent="0.2">
      <c r="A19" s="16"/>
    </row>
    <row r="20" spans="1:31" x14ac:dyDescent="0.2">
      <c r="I20" s="39" t="s">
        <v>88</v>
      </c>
      <c r="M20" s="40"/>
      <c r="N20" s="41"/>
      <c r="O20" s="41"/>
      <c r="P20" s="41"/>
      <c r="Q20" s="41"/>
      <c r="R20" s="41"/>
      <c r="S20" s="40"/>
    </row>
    <row r="21" spans="1:31" x14ac:dyDescent="0.2">
      <c r="I21" s="39" t="s">
        <v>89</v>
      </c>
      <c r="M21" s="40"/>
      <c r="N21" s="42"/>
      <c r="O21" s="42"/>
      <c r="P21" s="42"/>
      <c r="Q21" s="42"/>
      <c r="R21" s="42"/>
      <c r="S21" s="40"/>
    </row>
    <row r="22" spans="1:31" x14ac:dyDescent="0.2">
      <c r="I22" s="39" t="s">
        <v>79</v>
      </c>
    </row>
    <row r="42" spans="2:28" x14ac:dyDescent="0.2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2:28" x14ac:dyDescent="0.2">
      <c r="B43" s="18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2:28" x14ac:dyDescent="0.2"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2:28" x14ac:dyDescent="0.2"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2:28" x14ac:dyDescent="0.2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</sheetData>
  <mergeCells count="12">
    <mergeCell ref="B17:C17"/>
    <mergeCell ref="B2:C2"/>
    <mergeCell ref="D2:Z2"/>
    <mergeCell ref="B3:C3"/>
    <mergeCell ref="D3:Z3"/>
    <mergeCell ref="B4:C4"/>
    <mergeCell ref="D4:Z4"/>
    <mergeCell ref="B5:C5"/>
    <mergeCell ref="D5:Z5"/>
    <mergeCell ref="B6:C6"/>
    <mergeCell ref="D6:AE6"/>
    <mergeCell ref="B7:C7"/>
  </mergeCells>
  <hyperlinks>
    <hyperlink ref="B1" r:id="rId1" display="http://dati.istat.it/OECDStat_Metadata/ShowMetadata.ashx?Dataset=DCCN_QNA&amp;ShowOnWeb=true&amp;Lang=it"/>
    <hyperlink ref="D2" r:id="rId2" display="http://dati.istat.it/OECDStat_Metadata/ShowMetadata.ashx?Dataset=DCCN_QNA&amp;Coords=[TIPO_DATO_CN1].[D1_D_W2_S1]&amp;ShowOnWeb=true&amp;Lang=it"/>
    <hyperlink ref="D4" r:id="rId3" display="http://dati.istat.it/OECDStat_Metadata/ShowMetadata.ashx?Dataset=DCCN_QNA&amp;Coords=[VAL].[V]&amp;ShowOnWeb=true&amp;Lang=it"/>
    <hyperlink ref="D5" r:id="rId4" display="http://dati.istat.it/OECDStat_Metadata/ShowMetadata.ashx?Dataset=DCCN_QNA&amp;Coords=[CORREZ].[Y]&amp;ShowOnWeb=true&amp;Lang=it"/>
  </hyperlinks>
  <pageMargins left="0.7" right="0.7" top="0.75" bottom="0.75" header="0.3" footer="0.3"/>
  <pageSetup paperSize="9" orientation="portrait" horizontalDpi="1200" verticalDpi="120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2"/>
  <sheetViews>
    <sheetView showGridLines="0" tabSelected="1" topLeftCell="A2" workbookViewId="0">
      <selection activeCell="C31" sqref="C31"/>
    </sheetView>
  </sheetViews>
  <sheetFormatPr defaultRowHeight="12.75" x14ac:dyDescent="0.2"/>
  <cols>
    <col min="1" max="1" width="21.85546875" style="1" customWidth="1"/>
    <col min="2" max="16384" width="9.140625" style="1"/>
  </cols>
  <sheetData>
    <row r="1" spans="1:6" hidden="1" x14ac:dyDescent="0.2"/>
    <row r="3" spans="1:6" ht="12.75" customHeight="1" x14ac:dyDescent="0.2"/>
    <row r="4" spans="1:6" ht="12.75" customHeight="1" x14ac:dyDescent="0.2"/>
    <row r="5" spans="1:6" x14ac:dyDescent="0.2">
      <c r="A5" s="33"/>
    </row>
    <row r="6" spans="1:6" x14ac:dyDescent="0.2">
      <c r="A6" s="76" t="s">
        <v>112</v>
      </c>
    </row>
    <row r="7" spans="1:6" x14ac:dyDescent="0.2">
      <c r="A7" s="76" t="s">
        <v>110</v>
      </c>
    </row>
    <row r="8" spans="1:6" ht="13.5" thickBot="1" x14ac:dyDescent="0.25">
      <c r="A8" s="75" t="s">
        <v>109</v>
      </c>
      <c r="B8" s="74" t="s">
        <v>108</v>
      </c>
      <c r="C8" s="73" t="s">
        <v>107</v>
      </c>
      <c r="D8" s="73" t="s">
        <v>106</v>
      </c>
      <c r="E8" s="73" t="s">
        <v>105</v>
      </c>
      <c r="F8" s="73" t="s">
        <v>104</v>
      </c>
    </row>
    <row r="9" spans="1:6" x14ac:dyDescent="0.2">
      <c r="A9" s="71" t="s">
        <v>103</v>
      </c>
      <c r="B9" s="72">
        <v>105.3</v>
      </c>
      <c r="C9" s="72">
        <v>106.1</v>
      </c>
      <c r="D9" s="72">
        <v>108</v>
      </c>
      <c r="E9" s="72">
        <v>112</v>
      </c>
      <c r="F9" s="72">
        <v>113.9</v>
      </c>
    </row>
    <row r="10" spans="1:6" ht="18" x14ac:dyDescent="0.2">
      <c r="A10" s="65" t="s">
        <v>102</v>
      </c>
      <c r="B10" s="64">
        <v>106.9</v>
      </c>
      <c r="C10" s="64">
        <v>107</v>
      </c>
      <c r="D10" s="64">
        <v>109</v>
      </c>
      <c r="E10" s="64">
        <v>113.2</v>
      </c>
      <c r="F10" s="64">
        <v>117.8</v>
      </c>
    </row>
    <row r="11" spans="1:6" ht="18" x14ac:dyDescent="0.2">
      <c r="A11" s="71" t="s">
        <v>101</v>
      </c>
      <c r="B11" s="70">
        <v>111.1</v>
      </c>
      <c r="C11" s="70">
        <v>111.3</v>
      </c>
      <c r="D11" s="70">
        <v>111</v>
      </c>
      <c r="E11" s="70">
        <v>111.9</v>
      </c>
      <c r="F11" s="70">
        <v>112.7</v>
      </c>
    </row>
    <row r="12" spans="1:6" ht="18" x14ac:dyDescent="0.2">
      <c r="A12" s="65" t="s">
        <v>100</v>
      </c>
      <c r="B12" s="64">
        <v>102.3</v>
      </c>
      <c r="C12" s="64">
        <v>102.4</v>
      </c>
      <c r="D12" s="64">
        <v>102.4</v>
      </c>
      <c r="E12" s="64">
        <v>103</v>
      </c>
      <c r="F12" s="64">
        <v>103</v>
      </c>
    </row>
    <row r="13" spans="1:6" ht="27" x14ac:dyDescent="0.2">
      <c r="A13" s="71" t="s">
        <v>99</v>
      </c>
      <c r="B13" s="70">
        <v>106.9</v>
      </c>
      <c r="C13" s="70">
        <v>110.2</v>
      </c>
      <c r="D13" s="70">
        <v>119.6</v>
      </c>
      <c r="E13" s="70">
        <v>138.30000000000001</v>
      </c>
      <c r="F13" s="70">
        <v>141.19999999999999</v>
      </c>
    </row>
    <row r="14" spans="1:6" ht="18" x14ac:dyDescent="0.2">
      <c r="A14" s="65" t="s">
        <v>98</v>
      </c>
      <c r="B14" s="64">
        <v>108.1</v>
      </c>
      <c r="C14" s="64">
        <v>107.8</v>
      </c>
      <c r="D14" s="64">
        <v>107.9</v>
      </c>
      <c r="E14" s="64">
        <v>109.4</v>
      </c>
      <c r="F14" s="64">
        <v>111</v>
      </c>
    </row>
    <row r="15" spans="1:6" ht="18" x14ac:dyDescent="0.2">
      <c r="A15" s="71" t="s">
        <v>97</v>
      </c>
      <c r="B15" s="70">
        <v>103</v>
      </c>
      <c r="C15" s="70">
        <v>103.2</v>
      </c>
      <c r="D15" s="70">
        <v>103.3</v>
      </c>
      <c r="E15" s="70">
        <v>103.4</v>
      </c>
      <c r="F15" s="70">
        <v>103.6</v>
      </c>
    </row>
    <row r="16" spans="1:6" x14ac:dyDescent="0.2">
      <c r="A16" s="65" t="s">
        <v>96</v>
      </c>
      <c r="B16" s="64">
        <v>109.6</v>
      </c>
      <c r="C16" s="64">
        <v>111.3</v>
      </c>
      <c r="D16" s="64">
        <v>114.6</v>
      </c>
      <c r="E16" s="64">
        <v>120.6</v>
      </c>
      <c r="F16" s="64">
        <v>123.2</v>
      </c>
    </row>
    <row r="17" spans="1:6" x14ac:dyDescent="0.2">
      <c r="A17" s="71" t="s">
        <v>95</v>
      </c>
      <c r="B17" s="70">
        <v>82.7</v>
      </c>
      <c r="C17" s="70">
        <v>83.1</v>
      </c>
      <c r="D17" s="70">
        <v>81.900000000000006</v>
      </c>
      <c r="E17" s="70">
        <v>81.8</v>
      </c>
      <c r="F17" s="70">
        <v>80.900000000000006</v>
      </c>
    </row>
    <row r="18" spans="1:6" ht="18" x14ac:dyDescent="0.2">
      <c r="A18" s="65" t="s">
        <v>94</v>
      </c>
      <c r="B18" s="64">
        <v>99.8</v>
      </c>
      <c r="C18" s="64">
        <v>100.1</v>
      </c>
      <c r="D18" s="64">
        <v>100.8</v>
      </c>
      <c r="E18" s="64">
        <v>101.1</v>
      </c>
      <c r="F18" s="64">
        <v>99.7</v>
      </c>
    </row>
    <row r="19" spans="1:6" x14ac:dyDescent="0.2">
      <c r="A19" s="71" t="s">
        <v>93</v>
      </c>
      <c r="B19" s="70">
        <v>73.599999999999994</v>
      </c>
      <c r="C19" s="70">
        <v>73.599999999999994</v>
      </c>
      <c r="D19" s="70">
        <v>72.8</v>
      </c>
      <c r="E19" s="70">
        <v>73</v>
      </c>
      <c r="F19" s="70">
        <v>73.2</v>
      </c>
    </row>
    <row r="20" spans="1:6" ht="18" x14ac:dyDescent="0.2">
      <c r="A20" s="65" t="s">
        <v>92</v>
      </c>
      <c r="B20" s="64">
        <v>105.8</v>
      </c>
      <c r="C20" s="64">
        <v>106.8</v>
      </c>
      <c r="D20" s="64">
        <v>106.6</v>
      </c>
      <c r="E20" s="64">
        <v>107.9</v>
      </c>
      <c r="F20" s="64">
        <v>110.5</v>
      </c>
    </row>
    <row r="21" spans="1:6" x14ac:dyDescent="0.2">
      <c r="A21" s="71" t="s">
        <v>91</v>
      </c>
      <c r="B21" s="70">
        <v>108.3</v>
      </c>
      <c r="C21" s="70">
        <v>108.4</v>
      </c>
      <c r="D21" s="70">
        <v>108.5</v>
      </c>
      <c r="E21" s="70">
        <v>109.2</v>
      </c>
      <c r="F21" s="70">
        <v>109.9</v>
      </c>
    </row>
    <row r="22" spans="1:6" ht="18" x14ac:dyDescent="0.2">
      <c r="A22" s="65" t="s">
        <v>90</v>
      </c>
      <c r="B22" s="64">
        <v>105.2</v>
      </c>
      <c r="C22" s="64">
        <v>106</v>
      </c>
      <c r="D22" s="64">
        <v>108</v>
      </c>
      <c r="E22" s="64">
        <v>112.1</v>
      </c>
      <c r="F22" s="64">
        <v>114</v>
      </c>
    </row>
  </sheetData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2:AK11"/>
  <sheetViews>
    <sheetView zoomScale="115" zoomScaleNormal="115" workbookViewId="0">
      <selection activeCell="J28" sqref="J28"/>
    </sheetView>
  </sheetViews>
  <sheetFormatPr defaultRowHeight="12.75" x14ac:dyDescent="0.2"/>
  <cols>
    <col min="1" max="1" width="9.140625" style="1"/>
    <col min="2" max="2" width="10" style="1" customWidth="1"/>
    <col min="3" max="16384" width="9.140625" style="1"/>
  </cols>
  <sheetData>
    <row r="2" spans="1:37" ht="21.75" customHeight="1" x14ac:dyDescent="0.2">
      <c r="A2" s="45" t="s">
        <v>145</v>
      </c>
      <c r="B2" s="46"/>
      <c r="C2" s="47" t="s">
        <v>144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4" spans="1:37" x14ac:dyDescent="0.2">
      <c r="B4" s="56" t="s">
        <v>8</v>
      </c>
      <c r="C4" s="57"/>
      <c r="D4" s="6" t="s">
        <v>141</v>
      </c>
      <c r="E4" s="6" t="s">
        <v>140</v>
      </c>
      <c r="F4" s="6" t="s">
        <v>139</v>
      </c>
      <c r="G4" s="6" t="s">
        <v>138</v>
      </c>
      <c r="H4" s="6" t="s">
        <v>137</v>
      </c>
      <c r="I4" s="6" t="s">
        <v>136</v>
      </c>
      <c r="J4" s="6" t="s">
        <v>135</v>
      </c>
      <c r="K4" s="6" t="s">
        <v>134</v>
      </c>
      <c r="L4" s="6" t="s">
        <v>133</v>
      </c>
      <c r="M4" s="6" t="s">
        <v>132</v>
      </c>
      <c r="N4" s="6" t="s">
        <v>131</v>
      </c>
      <c r="O4" s="6" t="s">
        <v>130</v>
      </c>
      <c r="P4" s="6" t="s">
        <v>129</v>
      </c>
      <c r="Q4" s="6" t="s">
        <v>128</v>
      </c>
      <c r="R4" s="6" t="s">
        <v>127</v>
      </c>
      <c r="S4" s="6" t="s">
        <v>126</v>
      </c>
      <c r="T4" s="6" t="s">
        <v>125</v>
      </c>
      <c r="U4" s="6" t="s">
        <v>124</v>
      </c>
      <c r="V4" s="6" t="s">
        <v>123</v>
      </c>
      <c r="W4" s="6" t="s">
        <v>122</v>
      </c>
      <c r="X4" s="6" t="s">
        <v>121</v>
      </c>
      <c r="Y4" s="6" t="s">
        <v>108</v>
      </c>
      <c r="Z4" s="80" t="s">
        <v>120</v>
      </c>
      <c r="AA4" s="80" t="s">
        <v>119</v>
      </c>
      <c r="AB4" s="80" t="s">
        <v>107</v>
      </c>
      <c r="AC4" s="79" t="s">
        <v>118</v>
      </c>
      <c r="AD4" s="79" t="s">
        <v>117</v>
      </c>
      <c r="AE4" s="79" t="s">
        <v>106</v>
      </c>
      <c r="AF4" s="79" t="s">
        <v>116</v>
      </c>
      <c r="AG4" s="79" t="s">
        <v>115</v>
      </c>
      <c r="AH4" s="6" t="s">
        <v>105</v>
      </c>
      <c r="AI4" s="6" t="s">
        <v>114</v>
      </c>
      <c r="AJ4" s="6" t="s">
        <v>113</v>
      </c>
      <c r="AK4" s="78" t="s">
        <v>104</v>
      </c>
    </row>
    <row r="5" spans="1:37" ht="21" x14ac:dyDescent="0.25">
      <c r="A5" s="1" t="s">
        <v>3</v>
      </c>
      <c r="B5" s="9" t="s">
        <v>149</v>
      </c>
      <c r="C5" s="8"/>
      <c r="D5" s="69">
        <v>102.9</v>
      </c>
      <c r="E5" s="69">
        <v>102.8</v>
      </c>
      <c r="F5" s="69">
        <v>102.6</v>
      </c>
      <c r="G5" s="69">
        <v>102.8</v>
      </c>
      <c r="H5" s="69">
        <v>102.9</v>
      </c>
      <c r="I5" s="69">
        <v>102.8</v>
      </c>
      <c r="J5" s="69">
        <v>102.9</v>
      </c>
      <c r="K5" s="69">
        <v>103</v>
      </c>
      <c r="L5" s="69">
        <v>102.8</v>
      </c>
      <c r="M5" s="69">
        <v>102.9</v>
      </c>
      <c r="N5" s="69">
        <v>102.7</v>
      </c>
      <c r="O5" s="69">
        <v>103</v>
      </c>
      <c r="P5" s="69">
        <v>102.3</v>
      </c>
      <c r="Q5" s="69">
        <v>102.5</v>
      </c>
      <c r="R5" s="69">
        <v>102.4</v>
      </c>
      <c r="S5" s="69">
        <v>102.6</v>
      </c>
      <c r="T5" s="69">
        <v>103.3</v>
      </c>
      <c r="U5" s="69">
        <v>103.4</v>
      </c>
      <c r="V5" s="69">
        <v>103.7</v>
      </c>
      <c r="W5" s="69">
        <v>104.1</v>
      </c>
      <c r="X5" s="69">
        <v>104.1</v>
      </c>
      <c r="Y5" s="69">
        <v>104.2</v>
      </c>
      <c r="Z5" s="69">
        <v>104.7</v>
      </c>
      <c r="AA5" s="69">
        <v>105.1</v>
      </c>
      <c r="AB5" s="69">
        <v>104.9</v>
      </c>
      <c r="AC5" s="69">
        <v>105.6</v>
      </c>
      <c r="AD5" s="69">
        <v>106.2</v>
      </c>
      <c r="AE5" s="69">
        <v>106.6</v>
      </c>
      <c r="AF5" s="69">
        <v>108.3</v>
      </c>
      <c r="AG5" s="69">
        <v>109.3</v>
      </c>
      <c r="AH5" s="77">
        <v>110.4</v>
      </c>
      <c r="AI5" s="77">
        <v>110.3</v>
      </c>
      <c r="AJ5" s="77">
        <v>111.2</v>
      </c>
      <c r="AK5" s="77">
        <v>112.5</v>
      </c>
    </row>
    <row r="6" spans="1:37" ht="21" x14ac:dyDescent="0.25">
      <c r="A6" s="1" t="s">
        <v>74</v>
      </c>
      <c r="B6" s="9" t="s">
        <v>149</v>
      </c>
      <c r="C6" s="8" t="s">
        <v>39</v>
      </c>
      <c r="D6" s="66">
        <v>103.8</v>
      </c>
      <c r="E6" s="66">
        <v>103.7</v>
      </c>
      <c r="F6" s="66">
        <v>103.7</v>
      </c>
      <c r="G6" s="66">
        <v>103.7</v>
      </c>
      <c r="H6" s="66">
        <v>104.1</v>
      </c>
      <c r="I6" s="66">
        <v>103.9</v>
      </c>
      <c r="J6" s="66">
        <v>103.9</v>
      </c>
      <c r="K6" s="66">
        <v>103.5</v>
      </c>
      <c r="L6" s="66">
        <v>103.5</v>
      </c>
      <c r="M6" s="66">
        <v>103.9</v>
      </c>
      <c r="N6" s="66">
        <v>103.8</v>
      </c>
      <c r="O6" s="66">
        <v>104.1</v>
      </c>
      <c r="P6" s="66">
        <v>103.3</v>
      </c>
      <c r="Q6" s="66">
        <v>103.4</v>
      </c>
      <c r="R6" s="66">
        <v>103.2</v>
      </c>
      <c r="S6" s="66">
        <v>103.5</v>
      </c>
      <c r="T6" s="66">
        <v>104.3</v>
      </c>
      <c r="U6" s="66">
        <v>104.5</v>
      </c>
      <c r="V6" s="66">
        <v>104.7</v>
      </c>
      <c r="W6" s="66">
        <v>105</v>
      </c>
      <c r="X6" s="66">
        <v>105.1</v>
      </c>
      <c r="Y6" s="66">
        <v>105.3</v>
      </c>
      <c r="Z6" s="66">
        <v>105.8</v>
      </c>
      <c r="AA6" s="66">
        <v>106.3</v>
      </c>
      <c r="AB6" s="66">
        <v>106.1</v>
      </c>
      <c r="AC6" s="66">
        <v>106.7</v>
      </c>
      <c r="AD6" s="66">
        <v>107.5</v>
      </c>
      <c r="AE6" s="77">
        <v>108</v>
      </c>
      <c r="AF6" s="69">
        <v>109.8</v>
      </c>
      <c r="AG6" s="69">
        <v>110.9</v>
      </c>
      <c r="AH6" s="77">
        <v>112</v>
      </c>
      <c r="AI6" s="77">
        <v>111.9</v>
      </c>
      <c r="AJ6" s="77">
        <v>112.7</v>
      </c>
      <c r="AK6" s="77">
        <v>113.9</v>
      </c>
    </row>
    <row r="7" spans="1:37" x14ac:dyDescent="0.2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9" spans="1:37" x14ac:dyDescent="0.2">
      <c r="C9" s="76" t="s">
        <v>148</v>
      </c>
    </row>
    <row r="10" spans="1:37" x14ac:dyDescent="0.2">
      <c r="C10" s="76" t="s">
        <v>147</v>
      </c>
    </row>
    <row r="11" spans="1:37" x14ac:dyDescent="0.2">
      <c r="C11" s="18"/>
    </row>
  </sheetData>
  <mergeCells count="3">
    <mergeCell ref="B4:C4"/>
    <mergeCell ref="A2:B2"/>
    <mergeCell ref="C2:O2"/>
  </mergeCell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H22"/>
  <sheetViews>
    <sheetView showGridLines="0" topLeftCell="A2" zoomScale="130" zoomScaleNormal="130" workbookViewId="0">
      <selection activeCell="H31" sqref="H31"/>
    </sheetView>
  </sheetViews>
  <sheetFormatPr defaultColWidth="8.7109375" defaultRowHeight="12.75" x14ac:dyDescent="0.2"/>
  <cols>
    <col min="1" max="1" width="8.7109375" style="1"/>
    <col min="2" max="2" width="47.28515625" style="1" customWidth="1"/>
    <col min="3" max="16384" width="8.7109375" style="1"/>
  </cols>
  <sheetData>
    <row r="1" spans="2:8" hidden="1" x14ac:dyDescent="0.2"/>
    <row r="4" spans="2:8" x14ac:dyDescent="0.2">
      <c r="B4" s="85" t="s">
        <v>152</v>
      </c>
    </row>
    <row r="5" spans="2:8" x14ac:dyDescent="0.2">
      <c r="C5" s="47" t="s">
        <v>144</v>
      </c>
      <c r="D5" s="49"/>
    </row>
    <row r="6" spans="2:8" x14ac:dyDescent="0.2">
      <c r="B6" s="88" t="s">
        <v>146</v>
      </c>
      <c r="C6" s="84" t="s">
        <v>142</v>
      </c>
      <c r="D6" s="83"/>
    </row>
    <row r="7" spans="2:8" x14ac:dyDescent="0.2">
      <c r="H7" s="86" t="s">
        <v>151</v>
      </c>
    </row>
    <row r="8" spans="2:8" x14ac:dyDescent="0.2">
      <c r="C8" s="87" t="s">
        <v>3</v>
      </c>
      <c r="D8" s="87" t="s">
        <v>150</v>
      </c>
    </row>
    <row r="9" spans="2:8" x14ac:dyDescent="0.2">
      <c r="B9" s="9" t="s">
        <v>153</v>
      </c>
      <c r="C9" s="81">
        <v>81.5</v>
      </c>
      <c r="D9" s="81">
        <v>73.2</v>
      </c>
    </row>
    <row r="10" spans="2:8" x14ac:dyDescent="0.2">
      <c r="B10" s="9" t="s">
        <v>154</v>
      </c>
      <c r="C10" s="81">
        <v>77.900000000000006</v>
      </c>
      <c r="D10" s="81">
        <v>80.900000000000006</v>
      </c>
    </row>
    <row r="11" spans="2:8" x14ac:dyDescent="0.2">
      <c r="B11" s="9" t="s">
        <v>155</v>
      </c>
      <c r="C11" s="82">
        <v>101.7</v>
      </c>
      <c r="D11" s="82">
        <v>99.7</v>
      </c>
    </row>
    <row r="12" spans="2:8" x14ac:dyDescent="0.2">
      <c r="B12" s="9" t="s">
        <v>156</v>
      </c>
      <c r="C12" s="82">
        <v>104.1</v>
      </c>
      <c r="D12" s="82">
        <v>103</v>
      </c>
    </row>
    <row r="13" spans="2:8" x14ac:dyDescent="0.2">
      <c r="B13" s="9" t="s">
        <v>157</v>
      </c>
      <c r="C13" s="81">
        <v>103.5</v>
      </c>
      <c r="D13" s="81">
        <v>103.6</v>
      </c>
    </row>
    <row r="14" spans="2:8" x14ac:dyDescent="0.2">
      <c r="B14" s="9" t="s">
        <v>158</v>
      </c>
      <c r="C14" s="81">
        <v>109.8</v>
      </c>
      <c r="D14" s="81">
        <v>109.9</v>
      </c>
    </row>
    <row r="15" spans="2:8" x14ac:dyDescent="0.2">
      <c r="B15" s="9" t="s">
        <v>159</v>
      </c>
      <c r="C15" s="82">
        <v>115.2</v>
      </c>
      <c r="D15" s="82">
        <v>110.5</v>
      </c>
    </row>
    <row r="16" spans="2:8" x14ac:dyDescent="0.2">
      <c r="B16" s="9" t="s">
        <v>160</v>
      </c>
      <c r="C16" s="82">
        <v>107.2</v>
      </c>
      <c r="D16" s="82">
        <v>111</v>
      </c>
    </row>
    <row r="17" spans="2:4" x14ac:dyDescent="0.2">
      <c r="B17" s="9" t="s">
        <v>161</v>
      </c>
      <c r="C17" s="81">
        <v>111.3</v>
      </c>
      <c r="D17" s="81">
        <v>112.7</v>
      </c>
    </row>
    <row r="18" spans="2:4" x14ac:dyDescent="0.2">
      <c r="B18" s="24" t="s">
        <v>103</v>
      </c>
      <c r="C18" s="77">
        <v>112.5</v>
      </c>
      <c r="D18" s="77">
        <v>113.9</v>
      </c>
    </row>
    <row r="19" spans="2:4" x14ac:dyDescent="0.2">
      <c r="B19" s="9" t="s">
        <v>162</v>
      </c>
      <c r="C19" s="82">
        <v>112.6</v>
      </c>
      <c r="D19" s="82">
        <v>114</v>
      </c>
    </row>
    <row r="20" spans="2:4" x14ac:dyDescent="0.2">
      <c r="B20" s="9" t="s">
        <v>102</v>
      </c>
      <c r="C20" s="82">
        <v>115.7</v>
      </c>
      <c r="D20" s="82">
        <v>117.8</v>
      </c>
    </row>
    <row r="21" spans="2:4" x14ac:dyDescent="0.2">
      <c r="B21" s="9" t="s">
        <v>96</v>
      </c>
      <c r="C21" s="82">
        <v>122.3</v>
      </c>
      <c r="D21" s="82">
        <v>123.2</v>
      </c>
    </row>
    <row r="22" spans="2:4" ht="21" x14ac:dyDescent="0.2">
      <c r="B22" s="9" t="s">
        <v>99</v>
      </c>
      <c r="C22" s="81">
        <v>134</v>
      </c>
      <c r="D22" s="81">
        <v>141.19999999999999</v>
      </c>
    </row>
  </sheetData>
  <mergeCells count="2">
    <mergeCell ref="C5:D5"/>
    <mergeCell ref="C6:D6"/>
  </mergeCells>
  <hyperlinks>
    <hyperlink ref="B6" r:id="rId1" display="http://dati.istat.it/OECDStat_Metadata/ShowMetadata.ashx?Dataset=DCSP_NIC1B2015&amp;ShowOnWeb=true&amp;Lang=it"/>
  </hyperlinks>
  <pageMargins left="0.75" right="0.75" top="1" bottom="1" header="0.5" footer="0.5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7"/>
  <sheetViews>
    <sheetView showGridLines="0" topLeftCell="A2" workbookViewId="0">
      <selection activeCell="J42" sqref="J42"/>
    </sheetView>
  </sheetViews>
  <sheetFormatPr defaultRowHeight="12.75" x14ac:dyDescent="0.2"/>
  <cols>
    <col min="1" max="1" width="27.42578125" style="1" customWidth="1"/>
    <col min="2" max="2" width="2.42578125" style="1" customWidth="1"/>
    <col min="3" max="16384" width="9.140625" style="1"/>
  </cols>
  <sheetData>
    <row r="1" spans="1:20" hidden="1" x14ac:dyDescent="0.2">
      <c r="A1" s="2" t="e">
        <f ca="1">DotStatQuery(B1)</f>
        <v>#NAME?</v>
      </c>
      <c r="B1" s="2" t="s">
        <v>163</v>
      </c>
    </row>
    <row r="2" spans="1:20" ht="23.25" x14ac:dyDescent="0.2">
      <c r="A2" s="4" t="s">
        <v>164</v>
      </c>
    </row>
    <row r="3" spans="1:20" x14ac:dyDescent="0.2">
      <c r="A3" s="45" t="s">
        <v>145</v>
      </c>
      <c r="B3" s="46"/>
      <c r="C3" s="47" t="s">
        <v>165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</row>
    <row r="4" spans="1:20" x14ac:dyDescent="0.2">
      <c r="A4" s="45" t="s">
        <v>143</v>
      </c>
      <c r="B4" s="46"/>
      <c r="C4" s="47" t="s">
        <v>142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</row>
    <row r="5" spans="1:20" x14ac:dyDescent="0.2">
      <c r="A5" s="45" t="s">
        <v>111</v>
      </c>
      <c r="B5" s="46"/>
      <c r="C5" s="47" t="s">
        <v>149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</row>
    <row r="6" spans="1:20" x14ac:dyDescent="0.2">
      <c r="A6" s="56" t="s">
        <v>8</v>
      </c>
      <c r="B6" s="57"/>
      <c r="C6" s="6" t="s">
        <v>125</v>
      </c>
      <c r="D6" s="6" t="s">
        <v>124</v>
      </c>
      <c r="E6" s="6" t="s">
        <v>123</v>
      </c>
      <c r="F6" s="6" t="s">
        <v>122</v>
      </c>
      <c r="G6" s="6" t="s">
        <v>121</v>
      </c>
      <c r="H6" s="6" t="s">
        <v>108</v>
      </c>
      <c r="I6" s="6" t="s">
        <v>120</v>
      </c>
      <c r="J6" s="6" t="s">
        <v>119</v>
      </c>
      <c r="K6" s="6" t="s">
        <v>107</v>
      </c>
      <c r="L6" s="6" t="s">
        <v>118</v>
      </c>
      <c r="M6" s="6" t="s">
        <v>117</v>
      </c>
      <c r="N6" s="6" t="s">
        <v>106</v>
      </c>
      <c r="O6" s="6" t="s">
        <v>116</v>
      </c>
      <c r="P6" s="6" t="s">
        <v>115</v>
      </c>
      <c r="Q6" s="6" t="s">
        <v>105</v>
      </c>
      <c r="R6" s="6" t="s">
        <v>114</v>
      </c>
      <c r="S6" s="6" t="s">
        <v>113</v>
      </c>
      <c r="T6" s="6" t="s">
        <v>104</v>
      </c>
    </row>
    <row r="7" spans="1:20" ht="13.5" x14ac:dyDescent="0.25">
      <c r="A7" s="7" t="s">
        <v>2</v>
      </c>
      <c r="B7" s="8" t="s">
        <v>39</v>
      </c>
      <c r="C7" s="8" t="s">
        <v>39</v>
      </c>
      <c r="D7" s="8" t="s">
        <v>39</v>
      </c>
      <c r="E7" s="8" t="s">
        <v>39</v>
      </c>
      <c r="F7" s="8" t="s">
        <v>39</v>
      </c>
      <c r="G7" s="8" t="s">
        <v>39</v>
      </c>
      <c r="H7" s="8" t="s">
        <v>39</v>
      </c>
      <c r="I7" s="8" t="s">
        <v>39</v>
      </c>
      <c r="J7" s="8" t="s">
        <v>39</v>
      </c>
      <c r="K7" s="8" t="s">
        <v>39</v>
      </c>
      <c r="L7" s="8" t="s">
        <v>39</v>
      </c>
      <c r="M7" s="8" t="s">
        <v>39</v>
      </c>
      <c r="N7" s="8" t="s">
        <v>39</v>
      </c>
      <c r="O7" s="8" t="s">
        <v>39</v>
      </c>
      <c r="P7" s="8" t="s">
        <v>39</v>
      </c>
      <c r="Q7" s="8" t="s">
        <v>39</v>
      </c>
      <c r="R7" s="8" t="s">
        <v>39</v>
      </c>
      <c r="S7" s="8" t="s">
        <v>39</v>
      </c>
      <c r="T7" s="8" t="s">
        <v>39</v>
      </c>
    </row>
    <row r="8" spans="1:20" ht="13.5" x14ac:dyDescent="0.25">
      <c r="A8" s="9" t="s">
        <v>3</v>
      </c>
      <c r="B8" s="8" t="s">
        <v>39</v>
      </c>
      <c r="C8" s="68">
        <v>103.1</v>
      </c>
      <c r="D8" s="68">
        <v>103.2</v>
      </c>
      <c r="E8" s="68">
        <v>103.6</v>
      </c>
      <c r="F8" s="68">
        <v>103.9</v>
      </c>
      <c r="G8" s="68">
        <v>103.9</v>
      </c>
      <c r="H8" s="68">
        <v>104</v>
      </c>
      <c r="I8" s="68">
        <v>104.4</v>
      </c>
      <c r="J8" s="68">
        <v>104.8</v>
      </c>
      <c r="K8" s="68">
        <v>104.7</v>
      </c>
      <c r="L8" s="68">
        <v>105.3</v>
      </c>
      <c r="M8" s="68">
        <v>105.9</v>
      </c>
      <c r="N8" s="68">
        <v>106.4</v>
      </c>
      <c r="O8" s="68">
        <v>107.8</v>
      </c>
      <c r="P8" s="68">
        <v>108.9</v>
      </c>
      <c r="Q8" s="68">
        <v>109.9</v>
      </c>
      <c r="R8" s="68">
        <v>109.8</v>
      </c>
      <c r="S8" s="68">
        <v>110.6</v>
      </c>
      <c r="T8" s="68">
        <v>111.9</v>
      </c>
    </row>
    <row r="9" spans="1:20" ht="13.5" x14ac:dyDescent="0.25">
      <c r="A9" s="9" t="s">
        <v>166</v>
      </c>
      <c r="B9" s="8" t="s">
        <v>39</v>
      </c>
      <c r="C9" s="67" t="s">
        <v>41</v>
      </c>
      <c r="D9" s="67" t="s">
        <v>41</v>
      </c>
      <c r="E9" s="67" t="s">
        <v>41</v>
      </c>
      <c r="F9" s="67" t="s">
        <v>41</v>
      </c>
      <c r="G9" s="67" t="s">
        <v>41</v>
      </c>
      <c r="H9" s="67" t="s">
        <v>41</v>
      </c>
      <c r="I9" s="67" t="s">
        <v>41</v>
      </c>
      <c r="J9" s="67" t="s">
        <v>41</v>
      </c>
      <c r="K9" s="67" t="s">
        <v>41</v>
      </c>
      <c r="L9" s="67" t="s">
        <v>41</v>
      </c>
      <c r="M9" s="67" t="s">
        <v>41</v>
      </c>
      <c r="N9" s="67" t="s">
        <v>41</v>
      </c>
      <c r="O9" s="67" t="s">
        <v>41</v>
      </c>
      <c r="P9" s="67" t="s">
        <v>41</v>
      </c>
      <c r="Q9" s="67" t="s">
        <v>41</v>
      </c>
      <c r="R9" s="67" t="s">
        <v>41</v>
      </c>
      <c r="S9" s="67" t="s">
        <v>41</v>
      </c>
      <c r="T9" s="67" t="s">
        <v>41</v>
      </c>
    </row>
    <row r="10" spans="1:20" ht="13.5" x14ac:dyDescent="0.25">
      <c r="A10" s="9" t="s">
        <v>167</v>
      </c>
      <c r="B10" s="8" t="s">
        <v>39</v>
      </c>
      <c r="C10" s="68">
        <v>99.7</v>
      </c>
      <c r="D10" s="68">
        <v>100</v>
      </c>
      <c r="E10" s="68">
        <v>100</v>
      </c>
      <c r="F10" s="68">
        <v>100.3</v>
      </c>
      <c r="G10" s="68">
        <v>100.4</v>
      </c>
      <c r="H10" s="68">
        <v>100.6</v>
      </c>
      <c r="I10" s="68">
        <v>100.9</v>
      </c>
      <c r="J10" s="68">
        <v>101.2</v>
      </c>
      <c r="K10" s="68">
        <v>101.1</v>
      </c>
      <c r="L10" s="68">
        <v>101.5</v>
      </c>
      <c r="M10" s="68">
        <v>102.2</v>
      </c>
      <c r="N10" s="68">
        <v>102.7</v>
      </c>
      <c r="O10" s="68">
        <v>104.4</v>
      </c>
      <c r="P10" s="68">
        <v>105.5</v>
      </c>
      <c r="Q10" s="68">
        <v>106.6</v>
      </c>
      <c r="R10" s="68">
        <v>106.5</v>
      </c>
      <c r="S10" s="68">
        <v>107.1</v>
      </c>
      <c r="T10" s="68">
        <v>108.1</v>
      </c>
    </row>
    <row r="11" spans="1:20" ht="13.5" x14ac:dyDescent="0.25">
      <c r="A11" s="9" t="s">
        <v>168</v>
      </c>
      <c r="B11" s="8" t="s">
        <v>39</v>
      </c>
      <c r="C11" s="67">
        <v>103.8</v>
      </c>
      <c r="D11" s="67">
        <v>104</v>
      </c>
      <c r="E11" s="67">
        <v>104.4</v>
      </c>
      <c r="F11" s="67">
        <v>104.7</v>
      </c>
      <c r="G11" s="67">
        <v>104.8</v>
      </c>
      <c r="H11" s="67">
        <v>105</v>
      </c>
      <c r="I11" s="67">
        <v>105.6</v>
      </c>
      <c r="J11" s="67">
        <v>106.1</v>
      </c>
      <c r="K11" s="67">
        <v>106</v>
      </c>
      <c r="L11" s="67">
        <v>106.6</v>
      </c>
      <c r="M11" s="67">
        <v>107.5</v>
      </c>
      <c r="N11" s="67">
        <v>107.9</v>
      </c>
      <c r="O11" s="67">
        <v>109.5</v>
      </c>
      <c r="P11" s="67">
        <v>110.5</v>
      </c>
      <c r="Q11" s="67">
        <v>111.5</v>
      </c>
      <c r="R11" s="67">
        <v>111.3</v>
      </c>
      <c r="S11" s="67">
        <v>112.1</v>
      </c>
      <c r="T11" s="67">
        <v>113.4</v>
      </c>
    </row>
    <row r="12" spans="1:20" x14ac:dyDescent="0.2">
      <c r="A12" s="12" t="s">
        <v>169</v>
      </c>
    </row>
    <row r="17" spans="6:6" x14ac:dyDescent="0.2">
      <c r="F17" s="89" t="s">
        <v>170</v>
      </c>
    </row>
  </sheetData>
  <mergeCells count="7">
    <mergeCell ref="A6:B6"/>
    <mergeCell ref="A3:B3"/>
    <mergeCell ref="C3:T3"/>
    <mergeCell ref="A4:B4"/>
    <mergeCell ref="C4:T4"/>
    <mergeCell ref="A5:B5"/>
    <mergeCell ref="C5:T5"/>
  </mergeCells>
  <hyperlinks>
    <hyperlink ref="A2" r:id="rId1" tooltip="Click once to display linked information. Click and hold to select this cell." display="http://dati.istat.it/OECDStat_Metadata/ShowMetadata.ashx?Dataset=DCSP_FOI1B2015&amp;ShowOnWeb=true&amp;Lang=it"/>
    <hyperlink ref="A12" r:id="rId2" tooltip="Click once to display linked information. Click and hold to select this cell." display="http://dativ7a.istat.it/"/>
  </hyperlinks>
  <pageMargins left="0.75" right="0.75" top="1" bottom="1" header="0.5" footer="0.5"/>
  <pageSetup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Economia-PIL</vt:lpstr>
      <vt:lpstr>Economia-ReddLavDip</vt:lpstr>
      <vt:lpstr>IndicePrezzi_NIC_Abr_sez_TAB</vt:lpstr>
      <vt:lpstr>IndiceGeneraleSerie</vt:lpstr>
      <vt:lpstr>Indice_ItaAbr_x_prodotto</vt:lpstr>
      <vt:lpstr>Estraz_Giu22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2022-07-26T09:44:09Z</dcterms:created>
  <dcterms:modified xsi:type="dcterms:W3CDTF">2022-07-26T11:45:27Z</dcterms:modified>
</cp:coreProperties>
</file>