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ziana.valentino\Seafile\La Mia Libreria\Statistica\DATI\Dati_Pubblicazioni_Aree_Tematiche_Altro\Energia\2023\DATI x sito\"/>
    </mc:Choice>
  </mc:AlternateContent>
  <xr:revisionPtr revIDLastSave="0" documentId="13_ncr:1_{C49D91DA-B1B8-45C0-9922-9A281AB1B4FC}" xr6:coauthVersionLast="47" xr6:coauthVersionMax="47" xr10:uidLastSave="{00000000-0000-0000-0000-000000000000}"/>
  <bookViews>
    <workbookView xWindow="-120" yWindow="-120" windowWidth="29040" windowHeight="15720" xr2:uid="{2AE6AD58-FD85-4712-A21F-BF8B702B8698}"/>
  </bookViews>
  <sheets>
    <sheet name="Tab 1 Graf 1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D24" i="1"/>
  <c r="C24" i="1"/>
  <c r="D23" i="1"/>
  <c r="C23" i="1"/>
</calcChain>
</file>

<file path=xl/sharedStrings.xml><?xml version="1.0" encoding="utf-8"?>
<sst xmlns="http://schemas.openxmlformats.org/spreadsheetml/2006/main" count="26" uniqueCount="26">
  <si>
    <t>Tabella 1: Quadro dell’energia in Italia e in UE. ktep. Anno 2022</t>
  </si>
  <si>
    <t xml:space="preserve">Grafico 1: Consumi finali di energia per tipo di utilizzo in Italia. Distribuzione %. Anno 2022
</t>
  </si>
  <si>
    <t>Voce del bilancio energetico</t>
  </si>
  <si>
    <t>Italia</t>
  </si>
  <si>
    <t>UE</t>
  </si>
  <si>
    <t>Produzione primaria</t>
  </si>
  <si>
    <t>Prodotti recuperati e riciclati</t>
  </si>
  <si>
    <t>+  Importazione</t>
  </si>
  <si>
    <t>-  Esportazione</t>
  </si>
  <si>
    <t xml:space="preserve"> +/- Variaz. stock</t>
  </si>
  <si>
    <t>Consumo lordo di energia</t>
  </si>
  <si>
    <t>-  Bunker marittimi internazionali</t>
  </si>
  <si>
    <t>Consumo interno lordo</t>
  </si>
  <si>
    <t>-  Aviazione</t>
  </si>
  <si>
    <r>
      <rPr>
        <sz val="8"/>
        <rFont val="Calibri"/>
        <family val="2"/>
        <scheme val="minor"/>
      </rPr>
      <t>-  Perdite di trasformazione e distribuzione</t>
    </r>
  </si>
  <si>
    <t>-  Consumi non energetici</t>
  </si>
  <si>
    <t>Consumo di energia finale</t>
  </si>
  <si>
    <t>Grafico 2: Consumi finali di energia per tipo di utilizzo in UE. Distribuzione %. Anno 2022</t>
  </si>
  <si>
    <t xml:space="preserve"> di cui trasporti</t>
  </si>
  <si>
    <t>di cui elettrico</t>
  </si>
  <si>
    <t>di cui termico</t>
  </si>
  <si>
    <t>Distribuzione %</t>
  </si>
  <si>
    <t>Trasporti</t>
  </si>
  <si>
    <t>Elettrico</t>
  </si>
  <si>
    <t>Termico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</si>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</sst>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6" fillId="0" borderId="3" xfId="2" applyFont="1" applyBorder="1" applyAlignment="1">
      <alignment horizontal="left" vertical="center" wrapText="1"/>
    </xf>
    <xf numFmtId="3" fontId="7" fillId="0" borderId="0" xfId="2" applyNumberFormat="1" applyFont="1"/>
    <xf numFmtId="164" fontId="3" fillId="0" borderId="0" xfId="1" applyNumberFormat="1" applyFont="1"/>
    <xf numFmtId="164" fontId="1" fillId="0" borderId="0" xfId="1" applyNumberFormat="1"/>
    <xf numFmtId="0" fontId="8" fillId="0" borderId="0" xfId="1" applyFont="1" applyAlignment="1">
      <alignment horizontal="right"/>
    </xf>
    <xf numFmtId="1" fontId="1" fillId="0" borderId="0" xfId="1" applyNumberFormat="1"/>
    <xf numFmtId="0" fontId="5" fillId="0" borderId="3" xfId="2" applyFont="1" applyBorder="1" applyAlignment="1">
      <alignment vertical="top" wrapText="1"/>
    </xf>
    <xf numFmtId="3" fontId="5" fillId="0" borderId="0" xfId="2" applyNumberFormat="1" applyFont="1"/>
    <xf numFmtId="0" fontId="6" fillId="0" borderId="3" xfId="2" quotePrefix="1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9" fillId="0" borderId="3" xfId="2" quotePrefix="1" applyFont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3" fontId="7" fillId="0" borderId="0" xfId="2" applyNumberFormat="1" applyFont="1" applyAlignment="1">
      <alignment horizontal="right" vertical="center" wrapText="1"/>
    </xf>
    <xf numFmtId="0" fontId="11" fillId="0" borderId="0" xfId="1" applyFont="1"/>
    <xf numFmtId="0" fontId="12" fillId="0" borderId="0" xfId="1" applyFont="1"/>
    <xf numFmtId="164" fontId="12" fillId="0" borderId="0" xfId="1" applyNumberFormat="1" applyFont="1"/>
    <xf numFmtId="0" fontId="2" fillId="0" borderId="0" xfId="1" applyFont="1" applyAlignment="1">
      <alignment wrapText="1"/>
    </xf>
  </cellXfs>
  <cellStyles count="3">
    <cellStyle name="Normale" xfId="0" builtinId="0"/>
    <cellStyle name="Normale 3" xfId="2" xr:uid="{B0B45006-837F-48D8-BC1F-A9E850F60F99}"/>
    <cellStyle name="Normale 4" xfId="1" xr:uid="{2231DD23-A0E8-4EE2-869A-292F82C68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2407407407409"/>
          <c:y val="4.1263157894736842E-2"/>
          <c:w val="0.54108302469135794"/>
          <c:h val="0.85434161793372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F-479A-9E72-FC070A3748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F-479A-9E72-FC070A37485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6F-479A-9E72-FC070A374859}"/>
              </c:ext>
            </c:extLst>
          </c:dPt>
          <c:dLbls>
            <c:dLbl>
              <c:idx val="0"/>
              <c:layout>
                <c:manualLayout>
                  <c:x val="-0.16145679012345679"/>
                  <c:y val="0.16070645674583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F-479A-9E72-FC070A374859}"/>
                </c:ext>
              </c:extLst>
            </c:dLbl>
            <c:dLbl>
              <c:idx val="1"/>
              <c:layout>
                <c:manualLayout>
                  <c:x val="-0.11331543209876543"/>
                  <c:y val="-0.168995364742392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F-479A-9E72-FC070A374859}"/>
                </c:ext>
              </c:extLst>
            </c:dLbl>
            <c:dLbl>
              <c:idx val="2"/>
              <c:layout>
                <c:manualLayout>
                  <c:x val="0.20533379629629631"/>
                  <c:y val="1.10340874274814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F-479A-9E72-FC070A3748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 1 Graf 1 2'!$B$23:$B$25</c:f>
              <c:strCache>
                <c:ptCount val="3"/>
                <c:pt idx="0">
                  <c:v>Trasporti</c:v>
                </c:pt>
                <c:pt idx="1">
                  <c:v>Elettrico</c:v>
                </c:pt>
                <c:pt idx="2">
                  <c:v>Termico</c:v>
                </c:pt>
              </c:strCache>
            </c:strRef>
          </c:cat>
          <c:val>
            <c:numRef>
              <c:f>'Tab 1 Graf 1 2'!$C$23:$C$25</c:f>
              <c:numCache>
                <c:formatCode>0.0</c:formatCode>
                <c:ptCount val="3"/>
                <c:pt idx="0">
                  <c:v>33.115640356877513</c:v>
                </c:pt>
                <c:pt idx="1">
                  <c:v>22.275696067714982</c:v>
                </c:pt>
                <c:pt idx="2">
                  <c:v>44.608663575407512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F-479A-9E72-FC070A374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34104938271606"/>
          <c:y val="0.89612268518518523"/>
          <c:w val="0.51531790123456789"/>
          <c:h val="9.21180555555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2407407407409"/>
          <c:y val="4.1263157894736842E-2"/>
          <c:w val="0.54108302469135794"/>
          <c:h val="0.85434161793372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16-4593-B2E6-05701E25FF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16-4593-B2E6-05701E25FF8A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16-4593-B2E6-05701E25FF8A}"/>
              </c:ext>
            </c:extLst>
          </c:dPt>
          <c:dLbls>
            <c:dLbl>
              <c:idx val="0"/>
              <c:layout>
                <c:manualLayout>
                  <c:x val="-0.16145679012345679"/>
                  <c:y val="0.16070645674583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6-4593-B2E6-05701E25FF8A}"/>
                </c:ext>
              </c:extLst>
            </c:dLbl>
            <c:dLbl>
              <c:idx val="1"/>
              <c:layout>
                <c:manualLayout>
                  <c:x val="-0.11331543209876543"/>
                  <c:y val="-0.168995364742392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6-4593-B2E6-05701E25FF8A}"/>
                </c:ext>
              </c:extLst>
            </c:dLbl>
            <c:dLbl>
              <c:idx val="2"/>
              <c:layout>
                <c:manualLayout>
                  <c:x val="0.20533379629629631"/>
                  <c:y val="1.10340874274814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6-4593-B2E6-05701E25FF8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 1 Graf 1 2'!$B$23:$B$25</c:f>
              <c:strCache>
                <c:ptCount val="3"/>
                <c:pt idx="0">
                  <c:v>Trasporti</c:v>
                </c:pt>
                <c:pt idx="1">
                  <c:v>Elettrico</c:v>
                </c:pt>
                <c:pt idx="2">
                  <c:v>Termico</c:v>
                </c:pt>
              </c:strCache>
            </c:strRef>
          </c:cat>
          <c:val>
            <c:numRef>
              <c:f>'Tab 1 Graf 1 2'!$D$23:$D$25</c:f>
              <c:numCache>
                <c:formatCode>0.0</c:formatCode>
                <c:ptCount val="3"/>
                <c:pt idx="0">
                  <c:v>31.025806545624725</c:v>
                </c:pt>
                <c:pt idx="1">
                  <c:v>22.977697162986281</c:v>
                </c:pt>
                <c:pt idx="2">
                  <c:v>45.996496291389008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6-4593-B2E6-05701E25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34104938271606"/>
          <c:y val="0.89612268518518523"/>
          <c:w val="0.51531790123456789"/>
          <c:h val="9.21180555555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363191</xdr:colOff>
      <xdr:row>3</xdr:row>
      <xdr:rowOff>146851</xdr:rowOff>
    </xdr:from>
    <xdr:to>
      <xdr:col>10</xdr:col>
      <xdr:colOff>458017</xdr:colOff>
      <xdr:row>14</xdr:row>
      <xdr:rowOff>54601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032F0F-B89D-4470-8727-7E0A42BD7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363855</xdr:colOff>
      <xdr:row>17</xdr:row>
      <xdr:rowOff>17145</xdr:rowOff>
    </xdr:from>
    <xdr:to>
      <xdr:col>10</xdr:col>
      <xdr:colOff>458681</xdr:colOff>
      <xdr:row>27</xdr:row>
      <xdr:rowOff>77295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BD2C22D-558A-44D2-AC50-45F2D0187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53</xdr:row>
      <xdr:rowOff>19050</xdr:rowOff>
    </xdr:from>
    <xdr:to>
      <xdr:col>10</xdr:col>
      <xdr:colOff>190500</xdr:colOff>
      <xdr:row>53</xdr:row>
      <xdr:rowOff>171450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C6C6B81-1D60-43FA-9E1A-CEBAC4263D71}"/>
            </a:ext>
          </a:extLst>
        </xdr:cNvPr>
        <xdr:cNvSpPr txBox="1">
          <a:spLocks noChangeArrowheads="1"/>
        </xdr:cNvSpPr>
      </xdr:nvSpPr>
      <xdr:spPr bwMode="auto">
        <a:xfrm>
          <a:off x="7077075" y="9801225"/>
          <a:ext cx="28384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Fonte dati: elaborazione Ufficio di Statistica della Regione Abruzzo su dati Eurostat</a:t>
          </a:r>
        </a:p>
        <a:p>
          <a:pPr algn="l" rtl="0">
            <a:defRPr sz="1000"/>
          </a:pPr>
          <a:endParaRPr lang="it-IT" sz="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314325</xdr:colOff>
      <xdr:row>19</xdr:row>
      <xdr:rowOff>19050</xdr:rowOff>
    </xdr:from>
    <xdr:to>
      <xdr:col>2</xdr:col>
      <xdr:colOff>428625</xdr:colOff>
      <xdr:row>19</xdr:row>
      <xdr:rowOff>171450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6314535-27CF-44DD-B1C1-5150B167B948}"/>
            </a:ext>
          </a:extLst>
        </xdr:cNvPr>
        <xdr:cNvSpPr txBox="1">
          <a:spLocks noChangeArrowheads="1"/>
        </xdr:cNvSpPr>
      </xdr:nvSpPr>
      <xdr:spPr bwMode="auto">
        <a:xfrm>
          <a:off x="1438275" y="3467100"/>
          <a:ext cx="29908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it-IT" sz="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Fonte dati: elaborazione Ufficio di Statistica della Regione Abruzzo su dati Eurostat</a:t>
          </a:r>
        </a:p>
        <a:p>
          <a:pPr algn="l" rtl="0">
            <a:defRPr sz="1000"/>
          </a:pPr>
          <a:endParaRPr lang="it-IT" sz="6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ziana.valentino/Seafile/La%20Mia%20Libreria/Statistica/DATI/Dati_Pubblicazioni_Aree_Tematiche_Altro/Energia/2024/Eurostat/Riepilogo_consumi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io_Ita 2021"/>
      <sheetName val="Bilancio_UE 2021"/>
      <sheetName val="Bilancio_Ita 2022"/>
      <sheetName val="Bilancio_UE 2022"/>
      <sheetName val="LAV"/>
      <sheetName val="Tab 1 Graf 1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3">
          <cell r="B23" t="str">
            <v>Trasporti</v>
          </cell>
          <cell r="C23">
            <v>33.115640356877513</v>
          </cell>
          <cell r="D23">
            <v>31.025806545624725</v>
          </cell>
        </row>
        <row r="24">
          <cell r="B24" t="str">
            <v>Elettrico</v>
          </cell>
          <cell r="C24">
            <v>22.275696067714982</v>
          </cell>
          <cell r="D24">
            <v>22.977697162986281</v>
          </cell>
        </row>
        <row r="25">
          <cell r="B25" t="str">
            <v>Termico</v>
          </cell>
          <cell r="C25">
            <v>44.608663575407512</v>
          </cell>
          <cell r="D25">
            <v>45.996496291389008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8997-86C8-4C2E-88F2-CCF6300F1221}">
  <sheetPr>
    <tabColor theme="9" tint="-0.249977111117893"/>
  </sheetPr>
  <dimension ref="A2:H32"/>
  <sheetViews>
    <sheetView tabSelected="1" zoomScale="115" zoomScaleNormal="115" workbookViewId="0">
      <selection activeCell="P7" sqref="P7"/>
    </sheetView>
  </sheetViews>
  <sheetFormatPr defaultRowHeight="14.25" x14ac:dyDescent="0.2"/>
  <cols>
    <col min="1" max="1" width="16.85546875" style="1" customWidth="1"/>
    <col min="2" max="2" width="43.140625" style="1" customWidth="1"/>
    <col min="3" max="3" width="12.42578125" style="1" bestFit="1" customWidth="1"/>
    <col min="4" max="4" width="14.140625" style="1" bestFit="1" customWidth="1"/>
    <col min="5" max="5" width="7.42578125" style="1" customWidth="1"/>
    <col min="6" max="6" width="7.42578125" style="3" customWidth="1"/>
    <col min="7" max="7" width="14.28515625" style="1" bestFit="1" customWidth="1"/>
    <col min="8" max="8" width="11.85546875" style="1" bestFit="1" customWidth="1"/>
    <col min="9" max="16384" width="9.140625" style="1"/>
  </cols>
  <sheetData>
    <row r="2" spans="1:8" x14ac:dyDescent="0.2">
      <c r="B2" s="2" t="s">
        <v>0</v>
      </c>
      <c r="G2" s="2" t="s">
        <v>1</v>
      </c>
    </row>
    <row r="4" spans="1:8" ht="15" thickBot="1" x14ac:dyDescent="0.25">
      <c r="B4" s="4" t="s">
        <v>2</v>
      </c>
      <c r="C4" s="5" t="s">
        <v>3</v>
      </c>
      <c r="D4" s="5" t="s">
        <v>4</v>
      </c>
      <c r="E4" s="6"/>
      <c r="G4" s="7"/>
      <c r="H4" s="7"/>
    </row>
    <row r="5" spans="1:8" x14ac:dyDescent="0.2">
      <c r="A5" s="8"/>
      <c r="B5" s="8" t="s">
        <v>5</v>
      </c>
      <c r="C5" s="9">
        <v>34709.845000000001</v>
      </c>
      <c r="D5" s="9">
        <v>562857.21499999997</v>
      </c>
      <c r="E5" s="10"/>
      <c r="F5" s="10"/>
      <c r="G5" s="11"/>
      <c r="H5" s="11"/>
    </row>
    <row r="6" spans="1:8" x14ac:dyDescent="0.2">
      <c r="A6" s="8"/>
      <c r="B6" s="8" t="s">
        <v>6</v>
      </c>
      <c r="C6" s="9">
        <v>0</v>
      </c>
      <c r="D6" s="9">
        <v>1524.9169999999999</v>
      </c>
      <c r="E6" s="9"/>
      <c r="F6" s="12"/>
      <c r="G6" s="13"/>
      <c r="H6" s="13"/>
    </row>
    <row r="7" spans="1:8" x14ac:dyDescent="0.2">
      <c r="A7" s="8"/>
      <c r="B7" s="8" t="s">
        <v>7</v>
      </c>
      <c r="C7" s="9">
        <v>152250.80100000001</v>
      </c>
      <c r="D7" s="9">
        <v>1300485.3489999999</v>
      </c>
      <c r="E7" s="9"/>
    </row>
    <row r="8" spans="1:8" x14ac:dyDescent="0.2">
      <c r="A8" s="8"/>
      <c r="B8" s="8" t="s">
        <v>8</v>
      </c>
      <c r="C8" s="9">
        <v>33083.300000000003</v>
      </c>
      <c r="D8" s="9">
        <v>427758.61800000002</v>
      </c>
      <c r="E8" s="9"/>
    </row>
    <row r="9" spans="1:8" x14ac:dyDescent="0.2">
      <c r="A9" s="8"/>
      <c r="B9" s="8" t="s">
        <v>9</v>
      </c>
      <c r="C9" s="9">
        <v>-3346.4549999999999</v>
      </c>
      <c r="D9" s="9">
        <v>-40789.697</v>
      </c>
      <c r="E9" s="9"/>
    </row>
    <row r="10" spans="1:8" x14ac:dyDescent="0.2">
      <c r="A10" s="14"/>
      <c r="B10" s="14" t="s">
        <v>10</v>
      </c>
      <c r="C10" s="15">
        <v>150530.89000000001</v>
      </c>
      <c r="D10" s="15">
        <v>1396319.155</v>
      </c>
      <c r="E10" s="15"/>
    </row>
    <row r="11" spans="1:8" x14ac:dyDescent="0.2">
      <c r="A11" s="16"/>
      <c r="B11" s="16" t="s">
        <v>11</v>
      </c>
      <c r="C11" s="9">
        <v>2466.2170000000001</v>
      </c>
      <c r="D11" s="9">
        <v>42109.684000000001</v>
      </c>
      <c r="E11" s="9"/>
    </row>
    <row r="12" spans="1:8" x14ac:dyDescent="0.2">
      <c r="A12" s="17"/>
      <c r="B12" s="17" t="s">
        <v>12</v>
      </c>
      <c r="C12" s="15">
        <v>148064.67300000001</v>
      </c>
      <c r="D12" s="15">
        <v>1354209.47</v>
      </c>
      <c r="E12" s="15"/>
    </row>
    <row r="13" spans="1:8" x14ac:dyDescent="0.2">
      <c r="A13" s="16"/>
      <c r="B13" s="16" t="s">
        <v>13</v>
      </c>
      <c r="C13" s="9">
        <v>2844.2860000000001</v>
      </c>
      <c r="D13" s="9">
        <v>34641.142</v>
      </c>
      <c r="E13" s="9"/>
    </row>
    <row r="14" spans="1:8" x14ac:dyDescent="0.2">
      <c r="A14" s="18"/>
      <c r="B14" s="18" t="s">
        <v>14</v>
      </c>
      <c r="C14" s="15">
        <v>28780.633000000009</v>
      </c>
      <c r="D14" s="15">
        <v>339363.49199999991</v>
      </c>
      <c r="E14" s="15"/>
    </row>
    <row r="15" spans="1:8" x14ac:dyDescent="0.2">
      <c r="A15" s="16"/>
      <c r="B15" s="16" t="s">
        <v>15</v>
      </c>
      <c r="C15" s="15">
        <v>5662.0259999999998</v>
      </c>
      <c r="D15" s="15">
        <v>78053.33</v>
      </c>
      <c r="E15" s="15"/>
    </row>
    <row r="16" spans="1:8" x14ac:dyDescent="0.2">
      <c r="A16" s="17"/>
      <c r="B16" s="17" t="s">
        <v>16</v>
      </c>
      <c r="C16" s="15">
        <v>110777.728</v>
      </c>
      <c r="D16" s="15">
        <v>902151.50600000005</v>
      </c>
      <c r="E16" s="15"/>
      <c r="G16" s="2" t="s">
        <v>17</v>
      </c>
    </row>
    <row r="17" spans="1:7" x14ac:dyDescent="0.2">
      <c r="A17" s="19"/>
      <c r="B17" s="19" t="s">
        <v>18</v>
      </c>
      <c r="C17" s="9">
        <v>36684.754000000001</v>
      </c>
      <c r="D17" s="9">
        <v>279899.78100000002</v>
      </c>
      <c r="E17" s="9"/>
    </row>
    <row r="18" spans="1:7" x14ac:dyDescent="0.2">
      <c r="A18" s="19"/>
      <c r="B18" s="19" t="s">
        <v>19</v>
      </c>
      <c r="C18" s="9">
        <v>24676.51</v>
      </c>
      <c r="D18" s="9">
        <v>207293.641</v>
      </c>
      <c r="E18" s="9"/>
    </row>
    <row r="19" spans="1:7" x14ac:dyDescent="0.2">
      <c r="A19" s="19"/>
      <c r="B19" s="19" t="s">
        <v>20</v>
      </c>
      <c r="C19" s="20">
        <v>49416.464000000007</v>
      </c>
      <c r="D19" s="20">
        <v>414958.08400000009</v>
      </c>
      <c r="E19" s="20"/>
    </row>
    <row r="22" spans="1:7" ht="15" x14ac:dyDescent="0.25">
      <c r="B22" s="21" t="s">
        <v>21</v>
      </c>
    </row>
    <row r="23" spans="1:7" ht="15" x14ac:dyDescent="0.25">
      <c r="B23" s="22" t="s">
        <v>22</v>
      </c>
      <c r="C23" s="23">
        <f>C17/C$16*100</f>
        <v>33.115640356877513</v>
      </c>
      <c r="D23" s="23">
        <f>D17/D$16*100</f>
        <v>31.025806545624725</v>
      </c>
      <c r="E23" s="23"/>
    </row>
    <row r="24" spans="1:7" ht="15" x14ac:dyDescent="0.25">
      <c r="B24" s="22" t="s">
        <v>23</v>
      </c>
      <c r="C24" s="23">
        <f>C18/C$16*100</f>
        <v>22.275696067714982</v>
      </c>
      <c r="D24" s="23">
        <f t="shared" ref="D24" si="0">D18/D$16*100</f>
        <v>22.977697162986281</v>
      </c>
      <c r="E24" s="23"/>
    </row>
    <row r="25" spans="1:7" ht="15" x14ac:dyDescent="0.25">
      <c r="B25" s="22" t="s">
        <v>24</v>
      </c>
      <c r="C25" s="23">
        <f>C19/C$16*100</f>
        <v>44.608663575407512</v>
      </c>
      <c r="D25" s="23">
        <f>D19/D$16*100</f>
        <v>45.996496291389008</v>
      </c>
      <c r="E25" s="23"/>
    </row>
    <row r="32" spans="1:7" ht="25.5" x14ac:dyDescent="0.2">
      <c r="G32" s="24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1 Graf 1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Valentino</dc:creator>
  <cp:lastModifiedBy>Tiziana Valentino</cp:lastModifiedBy>
  <dcterms:created xsi:type="dcterms:W3CDTF">2024-10-04T12:21:31Z</dcterms:created>
  <dcterms:modified xsi:type="dcterms:W3CDTF">2024-10-04T12:29:56Z</dcterms:modified>
</cp:coreProperties>
</file>