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Energia\2021\DATI x sito\"/>
    </mc:Choice>
  </mc:AlternateContent>
  <bookViews>
    <workbookView xWindow="0" yWindow="0" windowWidth="21600" windowHeight="9300"/>
  </bookViews>
  <sheets>
    <sheet name="Tab1_Graf_1_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C25" i="2"/>
  <c r="D24" i="2"/>
  <c r="C24" i="2"/>
  <c r="D23" i="2"/>
  <c r="C23" i="2"/>
</calcChain>
</file>

<file path=xl/sharedStrings.xml><?xml version="1.0" encoding="utf-8"?>
<sst xmlns="http://schemas.openxmlformats.org/spreadsheetml/2006/main" count="26" uniqueCount="26">
  <si>
    <t>Tabella 1: Quadro dell’energia in Italia e in UE27. ktep. Anno 2019</t>
  </si>
  <si>
    <t>Voce del bilancio energetico</t>
  </si>
  <si>
    <t>Italia</t>
  </si>
  <si>
    <t>UE</t>
  </si>
  <si>
    <t>Produzione primaria</t>
  </si>
  <si>
    <t>Prodotti recuperati e riciclati</t>
  </si>
  <si>
    <t>+  Importazione</t>
  </si>
  <si>
    <t>-  Esportazione</t>
  </si>
  <si>
    <t xml:space="preserve"> +/- Variaz. stock</t>
  </si>
  <si>
    <t>Consumo lordo di energia</t>
  </si>
  <si>
    <t>-  Bunker marittimi internazionali</t>
  </si>
  <si>
    <t>Consumo interno lordo</t>
  </si>
  <si>
    <t>-  Aviazione</t>
  </si>
  <si>
    <r>
      <rPr>
        <sz val="8"/>
        <rFont val="Calibri"/>
        <family val="2"/>
        <scheme val="minor"/>
      </rPr>
      <t>-  Perdite di trasformazione e distribuzione</t>
    </r>
  </si>
  <si>
    <t>-  Consumi non energetici</t>
  </si>
  <si>
    <t>Consumo di energia finale</t>
  </si>
  <si>
    <t xml:space="preserve"> di cui trasporti</t>
  </si>
  <si>
    <t>di cui elettrico</t>
  </si>
  <si>
    <t>di cui termico</t>
  </si>
  <si>
    <t>Distribuzione %</t>
  </si>
  <si>
    <t>Trasporti</t>
  </si>
  <si>
    <t>Elettrico</t>
  </si>
  <si>
    <t>Termico</t>
  </si>
  <si>
    <t xml:space="preserve">Grafico 1: Consumi finali di energia per tipo di utilizzo in Italia. Distribuzione %. Anno 2019
</t>
  </si>
  <si>
    <t xml:space="preserve">
</t>
  </si>
  <si>
    <t>Grafico 2: Consumi finali di energia per tipo di utilizzo in UE27. Distribuzione %.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</si>
</sst>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name val="Arial"/>
      <charset val="238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0" borderId="3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/>
    <xf numFmtId="164" fontId="5" fillId="0" borderId="0" xfId="0" applyNumberFormat="1" applyFont="1" applyBorder="1"/>
    <xf numFmtId="0" fontId="8" fillId="0" borderId="0" xfId="0" applyFont="1" applyBorder="1" applyAlignment="1">
      <alignment horizontal="right"/>
    </xf>
    <xf numFmtId="1" fontId="5" fillId="0" borderId="0" xfId="0" applyNumberFormat="1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Fill="1" applyBorder="1"/>
    <xf numFmtId="0" fontId="6" fillId="0" borderId="3" xfId="0" quotePrefix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/>
    <xf numFmtId="0" fontId="10" fillId="0" borderId="3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Border="1"/>
    <xf numFmtId="164" fontId="12" fillId="0" borderId="0" xfId="0" applyNumberFormat="1" applyFont="1"/>
    <xf numFmtId="0" fontId="12" fillId="0" borderId="0" xfId="0" applyFont="1"/>
    <xf numFmtId="0" fontId="1" fillId="0" borderId="0" xfId="0" applyFont="1" applyAlignment="1">
      <alignment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407407407409"/>
          <c:y val="4.1263157894736842E-2"/>
          <c:w val="0.54108302469135794"/>
          <c:h val="0.85434161793372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5B-4EC7-9569-F1399D16D6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5B-4EC7-9569-F1399D16D64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5B-4EC7-9569-F1399D16D64C}"/>
              </c:ext>
            </c:extLst>
          </c:dPt>
          <c:dLbls>
            <c:dLbl>
              <c:idx val="0"/>
              <c:layout>
                <c:manualLayout>
                  <c:x val="-0.16145679012345679"/>
                  <c:y val="0.16070645674583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5B-4EC7-9569-F1399D16D64C}"/>
                </c:ext>
              </c:extLst>
            </c:dLbl>
            <c:dLbl>
              <c:idx val="1"/>
              <c:layout>
                <c:manualLayout>
                  <c:x val="-0.11331543209876543"/>
                  <c:y val="-0.168995364742392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5B-4EC7-9569-F1399D16D64C}"/>
                </c:ext>
              </c:extLst>
            </c:dLbl>
            <c:dLbl>
              <c:idx val="2"/>
              <c:layout>
                <c:manualLayout>
                  <c:x val="0.20533379629629631"/>
                  <c:y val="1.10340874274814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5B-4EC7-9569-F1399D16D6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Tab1_Graf_1_2!$B$23:$B$25</c:f>
              <c:strCache>
                <c:ptCount val="3"/>
                <c:pt idx="0">
                  <c:v>Trasporti</c:v>
                </c:pt>
                <c:pt idx="1">
                  <c:v>Elettrico</c:v>
                </c:pt>
                <c:pt idx="2">
                  <c:v>Termico</c:v>
                </c:pt>
              </c:strCache>
            </c:strRef>
          </c:cat>
          <c:val>
            <c:numRef>
              <c:f>Tab1_Graf_1_2!$C$23:$C$25</c:f>
              <c:numCache>
                <c:formatCode>0.0</c:formatCode>
                <c:ptCount val="3"/>
                <c:pt idx="0">
                  <c:v>31.702058376773756</c:v>
                </c:pt>
                <c:pt idx="1">
                  <c:v>22.190425653938014</c:v>
                </c:pt>
                <c:pt idx="2">
                  <c:v>46.107515969288237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B-4EC7-9569-F1399D16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4104938271606"/>
          <c:y val="0.89612268518518523"/>
          <c:w val="0.51531790123456789"/>
          <c:h val="9.211805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407407407409"/>
          <c:y val="4.1263157894736842E-2"/>
          <c:w val="0.54108302469135794"/>
          <c:h val="0.85434161793372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3C-4FF4-80E1-4F581509B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3C-4FF4-80E1-4F581509B12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3C-4FF4-80E1-4F581509B128}"/>
              </c:ext>
            </c:extLst>
          </c:dPt>
          <c:dLbls>
            <c:dLbl>
              <c:idx val="0"/>
              <c:layout>
                <c:manualLayout>
                  <c:x val="-0.16145679012345679"/>
                  <c:y val="0.16070645674583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3C-4FF4-80E1-4F581509B128}"/>
                </c:ext>
              </c:extLst>
            </c:dLbl>
            <c:dLbl>
              <c:idx val="1"/>
              <c:layout>
                <c:manualLayout>
                  <c:x val="-0.11331543209876543"/>
                  <c:y val="-0.168995364742392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3C-4FF4-80E1-4F581509B128}"/>
                </c:ext>
              </c:extLst>
            </c:dLbl>
            <c:dLbl>
              <c:idx val="2"/>
              <c:layout>
                <c:manualLayout>
                  <c:x val="0.20533379629629631"/>
                  <c:y val="1.10340874274814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3C-4FF4-80E1-4F581509B1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Tab1_Graf_1_2!$B$23:$B$25</c:f>
              <c:strCache>
                <c:ptCount val="3"/>
                <c:pt idx="0">
                  <c:v>Trasporti</c:v>
                </c:pt>
                <c:pt idx="1">
                  <c:v>Elettrico</c:v>
                </c:pt>
                <c:pt idx="2">
                  <c:v>Termico</c:v>
                </c:pt>
              </c:strCache>
            </c:strRef>
          </c:cat>
          <c:val>
            <c:numRef>
              <c:f>Tab1_Graf_1_2!$D$23:$D$25</c:f>
              <c:numCache>
                <c:formatCode>0.0</c:formatCode>
                <c:ptCount val="3"/>
                <c:pt idx="0">
                  <c:v>30.936226844199808</c:v>
                </c:pt>
                <c:pt idx="1">
                  <c:v>22.839249770004926</c:v>
                </c:pt>
                <c:pt idx="2">
                  <c:v>46.224523385795266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3C-4FF4-80E1-4F581509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4104938271606"/>
          <c:y val="0.89612268518518523"/>
          <c:w val="0.51531790123456789"/>
          <c:h val="9.211805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26</xdr:row>
      <xdr:rowOff>9525</xdr:rowOff>
    </xdr:from>
    <xdr:to>
      <xdr:col>9</xdr:col>
      <xdr:colOff>141150</xdr:colOff>
      <xdr:row>36</xdr:row>
      <xdr:rowOff>107775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41</xdr:row>
      <xdr:rowOff>133350</xdr:rowOff>
    </xdr:from>
    <xdr:to>
      <xdr:col>9</xdr:col>
      <xdr:colOff>131625</xdr:colOff>
      <xdr:row>52</xdr:row>
      <xdr:rowOff>50625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9</xdr:col>
      <xdr:colOff>190500</xdr:colOff>
      <xdr:row>37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153275" y="6905625"/>
          <a:ext cx="29908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314325</xdr:colOff>
      <xdr:row>53</xdr:row>
      <xdr:rowOff>19050</xdr:rowOff>
    </xdr:from>
    <xdr:to>
      <xdr:col>9</xdr:col>
      <xdr:colOff>190500</xdr:colOff>
      <xdr:row>53</xdr:row>
      <xdr:rowOff>171450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153275" y="9801225"/>
          <a:ext cx="29908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314325</xdr:colOff>
      <xdr:row>19</xdr:row>
      <xdr:rowOff>19050</xdr:rowOff>
    </xdr:from>
    <xdr:to>
      <xdr:col>2</xdr:col>
      <xdr:colOff>428625</xdr:colOff>
      <xdr:row>19</xdr:row>
      <xdr:rowOff>171450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00125" y="3467100"/>
          <a:ext cx="29908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1/Eurostat/0_Riepilogo_consumi_2019_nrg_bal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oEnergeticoUE27_2019"/>
      <sheetName val="BilancioEnergeticoItalia_2019"/>
      <sheetName val="Riepilogo_UE_2019"/>
      <sheetName val="Tab1_Graf_1_2"/>
    </sheetNames>
    <sheetDataSet>
      <sheetData sheetId="0"/>
      <sheetData sheetId="1"/>
      <sheetData sheetId="2"/>
      <sheetData sheetId="3">
        <row r="23">
          <cell r="B23" t="str">
            <v>Trasporti</v>
          </cell>
          <cell r="C23">
            <v>31.702058376773756</v>
          </cell>
          <cell r="D23">
            <v>30.936226844199808</v>
          </cell>
        </row>
        <row r="24">
          <cell r="B24" t="str">
            <v>Elettrico</v>
          </cell>
          <cell r="C24">
            <v>22.190425653938014</v>
          </cell>
          <cell r="D24">
            <v>22.839249770004926</v>
          </cell>
        </row>
        <row r="25">
          <cell r="B25" t="str">
            <v>Termico</v>
          </cell>
          <cell r="C25">
            <v>46.107515969288237</v>
          </cell>
          <cell r="D25">
            <v>46.224523385795266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H40"/>
  <sheetViews>
    <sheetView tabSelected="1" topLeftCell="A19" workbookViewId="0">
      <selection activeCell="G11" sqref="G11"/>
    </sheetView>
  </sheetViews>
  <sheetFormatPr defaultRowHeight="14.25" x14ac:dyDescent="0.2"/>
  <cols>
    <col min="2" max="2" width="37.75" customWidth="1"/>
    <col min="3" max="3" width="10.875" bestFit="1" customWidth="1"/>
    <col min="4" max="4" width="12.375" bestFit="1" customWidth="1"/>
    <col min="5" max="5" width="19.75" style="2" bestFit="1" customWidth="1"/>
    <col min="6" max="6" width="12.5" bestFit="1" customWidth="1"/>
    <col min="7" max="7" width="10.375" bestFit="1" customWidth="1"/>
  </cols>
  <sheetData>
    <row r="2" spans="2:8" x14ac:dyDescent="0.2">
      <c r="B2" s="1" t="s">
        <v>0</v>
      </c>
    </row>
    <row r="4" spans="2:8" ht="15" thickBot="1" x14ac:dyDescent="0.25">
      <c r="B4" s="3" t="s">
        <v>1</v>
      </c>
      <c r="C4" s="4" t="s">
        <v>2</v>
      </c>
      <c r="D4" s="4" t="s">
        <v>3</v>
      </c>
      <c r="E4" s="5"/>
      <c r="F4" s="6"/>
      <c r="G4" s="6"/>
      <c r="H4" s="7"/>
    </row>
    <row r="5" spans="2:8" x14ac:dyDescent="0.2">
      <c r="B5" s="8" t="s">
        <v>4</v>
      </c>
      <c r="C5" s="9">
        <v>36909.779000000002</v>
      </c>
      <c r="D5" s="9">
        <v>615946.69099999999</v>
      </c>
      <c r="E5" s="5"/>
      <c r="F5" s="10"/>
      <c r="G5" s="10"/>
      <c r="H5" s="7"/>
    </row>
    <row r="6" spans="2:8" x14ac:dyDescent="0.2">
      <c r="B6" s="8" t="s">
        <v>5</v>
      </c>
      <c r="C6" s="9">
        <v>0</v>
      </c>
      <c r="D6" s="9">
        <v>1570.4480000000001</v>
      </c>
      <c r="E6" s="11"/>
      <c r="F6" s="12"/>
      <c r="G6" s="12"/>
      <c r="H6" s="7"/>
    </row>
    <row r="7" spans="2:8" x14ac:dyDescent="0.2">
      <c r="B7" s="8" t="s">
        <v>6</v>
      </c>
      <c r="C7" s="9">
        <v>151902.867</v>
      </c>
      <c r="D7" s="9">
        <v>1354030.0530000001</v>
      </c>
      <c r="E7" s="5"/>
      <c r="F7" s="7"/>
      <c r="G7" s="7"/>
      <c r="H7" s="7"/>
    </row>
    <row r="8" spans="2:8" x14ac:dyDescent="0.2">
      <c r="B8" s="8" t="s">
        <v>7</v>
      </c>
      <c r="C8" s="9">
        <v>29411.227999999999</v>
      </c>
      <c r="D8" s="9">
        <v>444924.848</v>
      </c>
    </row>
    <row r="9" spans="2:8" x14ac:dyDescent="0.2">
      <c r="B9" s="8" t="s">
        <v>8</v>
      </c>
      <c r="C9" s="9">
        <v>-1314.979</v>
      </c>
      <c r="D9" s="9">
        <v>-29018.93</v>
      </c>
    </row>
    <row r="10" spans="2:8" x14ac:dyDescent="0.2">
      <c r="B10" s="13" t="s">
        <v>9</v>
      </c>
      <c r="C10" s="14">
        <v>158086.43900000001</v>
      </c>
      <c r="D10" s="14">
        <v>1497603.4140000001</v>
      </c>
    </row>
    <row r="11" spans="2:8" x14ac:dyDescent="0.2">
      <c r="B11" s="15" t="s">
        <v>10</v>
      </c>
      <c r="C11" s="9">
        <v>2653.7710000000002</v>
      </c>
      <c r="D11" s="9">
        <v>43583.677000000003</v>
      </c>
    </row>
    <row r="12" spans="2:8" x14ac:dyDescent="0.2">
      <c r="B12" s="16" t="s">
        <v>11</v>
      </c>
      <c r="C12" s="14">
        <v>155432.66800000001</v>
      </c>
      <c r="D12" s="14">
        <v>1454019.7370000002</v>
      </c>
    </row>
    <row r="13" spans="2:8" x14ac:dyDescent="0.2">
      <c r="B13" s="15" t="s">
        <v>12</v>
      </c>
      <c r="C13" s="9">
        <v>3968.5129999999999</v>
      </c>
      <c r="D13" s="9">
        <v>41670.964</v>
      </c>
    </row>
    <row r="14" spans="2:8" x14ac:dyDescent="0.2">
      <c r="B14" s="17" t="s">
        <v>13</v>
      </c>
      <c r="C14" s="18">
        <v>31304.589999999982</v>
      </c>
      <c r="D14" s="18">
        <v>386309.48700000002</v>
      </c>
    </row>
    <row r="15" spans="2:8" x14ac:dyDescent="0.2">
      <c r="B15" s="15" t="s">
        <v>14</v>
      </c>
      <c r="C15" s="18">
        <v>7040.0889999999999</v>
      </c>
      <c r="D15" s="18">
        <v>90544.237999999998</v>
      </c>
    </row>
    <row r="16" spans="2:8" x14ac:dyDescent="0.2">
      <c r="B16" s="16" t="s">
        <v>15</v>
      </c>
      <c r="C16" s="18">
        <v>113119.47500000001</v>
      </c>
      <c r="D16" s="18">
        <v>935495.04099999997</v>
      </c>
    </row>
    <row r="17" spans="2:6" x14ac:dyDescent="0.2">
      <c r="B17" s="19" t="s">
        <v>16</v>
      </c>
      <c r="C17" s="9">
        <v>35861.201999999997</v>
      </c>
      <c r="D17" s="9">
        <v>289406.86800000002</v>
      </c>
    </row>
    <row r="18" spans="2:6" x14ac:dyDescent="0.2">
      <c r="B18" s="19" t="s">
        <v>17</v>
      </c>
      <c r="C18" s="9">
        <v>25101.692999999999</v>
      </c>
      <c r="D18" s="9">
        <v>213660.049</v>
      </c>
    </row>
    <row r="19" spans="2:6" x14ac:dyDescent="0.2">
      <c r="B19" s="19" t="s">
        <v>18</v>
      </c>
      <c r="C19" s="20">
        <v>52156.580000000016</v>
      </c>
      <c r="D19" s="20">
        <v>432428.12399999995</v>
      </c>
    </row>
    <row r="22" spans="2:6" ht="15" x14ac:dyDescent="0.25">
      <c r="B22" s="21" t="s">
        <v>19</v>
      </c>
      <c r="C22" s="26"/>
      <c r="D22" s="26"/>
    </row>
    <row r="23" spans="2:6" ht="15" x14ac:dyDescent="0.25">
      <c r="B23" s="22" t="s">
        <v>20</v>
      </c>
      <c r="C23" s="23">
        <f>C17/C$16*100</f>
        <v>31.702058376773756</v>
      </c>
      <c r="D23" s="23">
        <f>D17/D$16*100</f>
        <v>30.936226844199808</v>
      </c>
    </row>
    <row r="24" spans="2:6" ht="15" x14ac:dyDescent="0.25">
      <c r="B24" s="22" t="s">
        <v>21</v>
      </c>
      <c r="C24" s="23">
        <f t="shared" ref="C24:D25" si="0">C18/C$16*100</f>
        <v>22.190425653938014</v>
      </c>
      <c r="D24" s="23">
        <f t="shared" si="0"/>
        <v>22.839249770004926</v>
      </c>
    </row>
    <row r="25" spans="2:6" ht="15" x14ac:dyDescent="0.25">
      <c r="B25" s="24" t="s">
        <v>22</v>
      </c>
      <c r="C25" s="23">
        <f t="shared" si="0"/>
        <v>46.107515969288237</v>
      </c>
      <c r="D25" s="23">
        <f>D19/D$16*100</f>
        <v>46.224523385795266</v>
      </c>
      <c r="F25" s="1" t="s">
        <v>23</v>
      </c>
    </row>
    <row r="32" spans="2:6" ht="25.5" x14ac:dyDescent="0.2">
      <c r="F32" s="25" t="s">
        <v>24</v>
      </c>
    </row>
    <row r="40" spans="6:6" x14ac:dyDescent="0.2">
      <c r="F40" s="1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Tab1_Graf_1_2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2021-11-26T08:39:56Z</dcterms:created>
  <dcterms:modified xsi:type="dcterms:W3CDTF">2023-01-31T15:27:46Z</dcterms:modified>
</cp:coreProperties>
</file>