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Energia\2023\DATI x sito\"/>
    </mc:Choice>
  </mc:AlternateContent>
  <bookViews>
    <workbookView xWindow="0" yWindow="0" windowWidth="21600" windowHeight="9600"/>
  </bookViews>
  <sheets>
    <sheet name="Tab 1 Graf 1,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24" i="1"/>
  <c r="C24" i="1"/>
  <c r="D23" i="1"/>
  <c r="C23" i="1"/>
  <c r="E5" i="1"/>
</calcChain>
</file>

<file path=xl/sharedStrings.xml><?xml version="1.0" encoding="utf-8"?>
<sst xmlns="http://schemas.openxmlformats.org/spreadsheetml/2006/main" count="27" uniqueCount="27">
  <si>
    <t>Tabella 1: Quadro dell’energia in Italia e in UE. ktep. Anno 2021</t>
  </si>
  <si>
    <t xml:space="preserve">Grafico 1: Consumi finali di energia per tipo di utilizzo in Italia. Distribuzione %. Anno 2021
</t>
  </si>
  <si>
    <t>Voce del bilancio energetico</t>
  </si>
  <si>
    <t>Italia</t>
  </si>
  <si>
    <t>UE</t>
  </si>
  <si>
    <t>Produzione primaria</t>
  </si>
  <si>
    <t>Prodotti recuperati e riciclati</t>
  </si>
  <si>
    <t>+  Importazione</t>
  </si>
  <si>
    <t>-  Esportazione</t>
  </si>
  <si>
    <t xml:space="preserve"> +/- Variaz. stock</t>
  </si>
  <si>
    <t>Consumo lordo di energia</t>
  </si>
  <si>
    <t>-  Bunker marittimi internazionali</t>
  </si>
  <si>
    <t>Consumo interno lordo</t>
  </si>
  <si>
    <t>-  Aviazione</t>
  </si>
  <si>
    <r>
      <rPr>
        <sz val="8"/>
        <rFont val="Calibri"/>
        <family val="2"/>
        <scheme val="minor"/>
      </rPr>
      <t>-  Perdite di trasformazione e distribuzione</t>
    </r>
  </si>
  <si>
    <t>-  Consumi non energetici</t>
  </si>
  <si>
    <t>Consumo di energia finale</t>
  </si>
  <si>
    <t>Grafico 2: Consumi finali di energia per tipo di utilizzo in UE. Distribuzione %. Anno 2021</t>
  </si>
  <si>
    <t xml:space="preserve"> di cui trasporti</t>
  </si>
  <si>
    <t>di cui elettrico</t>
  </si>
  <si>
    <t>di cui termico</t>
  </si>
  <si>
    <t>Distribuzione %</t>
  </si>
  <si>
    <t>Trasporti</t>
  </si>
  <si>
    <t>Elettrico</t>
  </si>
  <si>
    <t>Termico</t>
  </si>
  <si>
    <t xml:space="preserve">
</t>
  </si>
  <si>
    <t>Fonte dati: elaborazione Ufficio di Statistica della Regione Abruzzo su dati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</si>
</sst>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name val="Arial"/>
      <charset val="238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6" fillId="0" borderId="3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/>
    <xf numFmtId="164" fontId="2" fillId="0" borderId="0" xfId="0" applyNumberFormat="1" applyFont="1" applyBorder="1"/>
    <xf numFmtId="164" fontId="5" fillId="0" borderId="0" xfId="0" applyNumberFormat="1" applyFont="1" applyBorder="1"/>
    <xf numFmtId="0" fontId="8" fillId="0" borderId="0" xfId="0" applyFont="1" applyBorder="1" applyAlignment="1">
      <alignment horizontal="right"/>
    </xf>
    <xf numFmtId="1" fontId="5" fillId="0" borderId="0" xfId="0" applyNumberFormat="1" applyFont="1" applyBorder="1"/>
    <xf numFmtId="0" fontId="4" fillId="0" borderId="3" xfId="0" applyFont="1" applyBorder="1" applyAlignment="1">
      <alignment vertical="top" wrapText="1"/>
    </xf>
    <xf numFmtId="3" fontId="4" fillId="0" borderId="0" xfId="0" applyNumberFormat="1" applyFont="1" applyFill="1" applyBorder="1"/>
    <xf numFmtId="0" fontId="6" fillId="0" borderId="3" xfId="0" quotePrefix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 wrapText="1"/>
    </xf>
    <xf numFmtId="3" fontId="4" fillId="0" borderId="0" xfId="0" applyNumberFormat="1" applyFont="1" applyFill="1" applyBorder="1" applyAlignment="1"/>
    <xf numFmtId="0" fontId="10" fillId="0" borderId="3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5" fillId="0" borderId="0" xfId="0" applyFont="1"/>
    <xf numFmtId="0" fontId="12" fillId="0" borderId="0" xfId="0" applyFont="1" applyBorder="1"/>
    <xf numFmtId="164" fontId="12" fillId="0" borderId="0" xfId="0" applyNumberFormat="1" applyFont="1"/>
    <xf numFmtId="0" fontId="12" fillId="0" borderId="0" xfId="0" applyFont="1"/>
    <xf numFmtId="0" fontId="1" fillId="0" borderId="0" xfId="0" applyFont="1" applyAlignment="1">
      <alignment wrapText="1"/>
    </xf>
    <xf numFmtId="0" fontId="13" fillId="0" borderId="0" xfId="0" applyFont="1" applyAlignment="1">
      <alignment horizontal="left" vertical="center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2407407407409"/>
          <c:y val="4.1263157894736842E-2"/>
          <c:w val="0.54108302469135794"/>
          <c:h val="0.85434161793372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E-44F1-88CC-7F4B390781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DE-44F1-88CC-7F4B3907819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DE-44F1-88CC-7F4B39078198}"/>
              </c:ext>
            </c:extLst>
          </c:dPt>
          <c:dLbls>
            <c:dLbl>
              <c:idx val="0"/>
              <c:layout>
                <c:manualLayout>
                  <c:x val="-0.16145679012345679"/>
                  <c:y val="0.16070645674583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DE-44F1-88CC-7F4B39078198}"/>
                </c:ext>
              </c:extLst>
            </c:dLbl>
            <c:dLbl>
              <c:idx val="1"/>
              <c:layout>
                <c:manualLayout>
                  <c:x val="-0.11331543209876543"/>
                  <c:y val="-0.168995364742392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DE-44F1-88CC-7F4B39078198}"/>
                </c:ext>
              </c:extLst>
            </c:dLbl>
            <c:dLbl>
              <c:idx val="2"/>
              <c:layout>
                <c:manualLayout>
                  <c:x val="0.20533379629629631"/>
                  <c:y val="1.10340874274814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DE-44F1-88CC-7F4B390781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 1 Graf 1,2'!$B$23:$B$25</c:f>
              <c:strCache>
                <c:ptCount val="3"/>
                <c:pt idx="0">
                  <c:v>Trasporti</c:v>
                </c:pt>
                <c:pt idx="1">
                  <c:v>Elettrico</c:v>
                </c:pt>
                <c:pt idx="2">
                  <c:v>Termico</c:v>
                </c:pt>
              </c:strCache>
            </c:strRef>
          </c:cat>
          <c:val>
            <c:numRef>
              <c:f>'Tab 1 Graf 1,2'!$C$23:$C$25</c:f>
              <c:numCache>
                <c:formatCode>0.0</c:formatCode>
                <c:ptCount val="3"/>
                <c:pt idx="0">
                  <c:v>31.173223324028353</c:v>
                </c:pt>
                <c:pt idx="1">
                  <c:v>22.193482282757916</c:v>
                </c:pt>
                <c:pt idx="2">
                  <c:v>46.633294393213731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DE-44F1-88CC-7F4B39078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34104938271606"/>
          <c:y val="0.89612268518518523"/>
          <c:w val="0.51531790123456789"/>
          <c:h val="9.2118055555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2407407407409"/>
          <c:y val="4.1263157894736842E-2"/>
          <c:w val="0.54108302469135794"/>
          <c:h val="0.85434161793372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E6-4210-B5A9-154AD759F5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E6-4210-B5A9-154AD759F51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E6-4210-B5A9-154AD759F51E}"/>
              </c:ext>
            </c:extLst>
          </c:dPt>
          <c:dLbls>
            <c:dLbl>
              <c:idx val="0"/>
              <c:layout>
                <c:manualLayout>
                  <c:x val="-0.16145679012345679"/>
                  <c:y val="0.160706456745831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E6-4210-B5A9-154AD759F51E}"/>
                </c:ext>
              </c:extLst>
            </c:dLbl>
            <c:dLbl>
              <c:idx val="1"/>
              <c:layout>
                <c:manualLayout>
                  <c:x val="-0.11331543209876543"/>
                  <c:y val="-0.168995364742392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E6-4210-B5A9-154AD759F51E}"/>
                </c:ext>
              </c:extLst>
            </c:dLbl>
            <c:dLbl>
              <c:idx val="2"/>
              <c:layout>
                <c:manualLayout>
                  <c:x val="0.20533379629629631"/>
                  <c:y val="1.10340874274814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E6-4210-B5A9-154AD759F51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 1 Graf 1,2'!$B$23:$B$25</c:f>
              <c:strCache>
                <c:ptCount val="3"/>
                <c:pt idx="0">
                  <c:v>Trasporti</c:v>
                </c:pt>
                <c:pt idx="1">
                  <c:v>Elettrico</c:v>
                </c:pt>
                <c:pt idx="2">
                  <c:v>Termico</c:v>
                </c:pt>
              </c:strCache>
            </c:strRef>
          </c:cat>
          <c:val>
            <c:numRef>
              <c:f>'Tab 1 Graf 1,2'!$D$23:$D$25</c:f>
              <c:numCache>
                <c:formatCode>0.0</c:formatCode>
                <c:ptCount val="3"/>
                <c:pt idx="0">
                  <c:v>29.243452931203269</c:v>
                </c:pt>
                <c:pt idx="1">
                  <c:v>22.762167405935564</c:v>
                </c:pt>
                <c:pt idx="2">
                  <c:v>47.994379662861171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E6-4210-B5A9-154AD75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34104938271606"/>
          <c:y val="0.89612268518518523"/>
          <c:w val="0.51531790123456789"/>
          <c:h val="9.2118055555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173355</xdr:rowOff>
    </xdr:from>
    <xdr:to>
      <xdr:col>8</xdr:col>
      <xdr:colOff>669225</xdr:colOff>
      <xdr:row>13</xdr:row>
      <xdr:rowOff>81105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</xdr:colOff>
      <xdr:row>16</xdr:row>
      <xdr:rowOff>179070</xdr:rowOff>
    </xdr:from>
    <xdr:to>
      <xdr:col>8</xdr:col>
      <xdr:colOff>680655</xdr:colOff>
      <xdr:row>27</xdr:row>
      <xdr:rowOff>58245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314325</xdr:colOff>
      <xdr:row>53</xdr:row>
      <xdr:rowOff>19050</xdr:rowOff>
    </xdr:from>
    <xdr:to>
      <xdr:col>9</xdr:col>
      <xdr:colOff>190500</xdr:colOff>
      <xdr:row>53</xdr:row>
      <xdr:rowOff>171450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7153275" y="9801225"/>
          <a:ext cx="29908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314325</xdr:colOff>
      <xdr:row>19</xdr:row>
      <xdr:rowOff>19050</xdr:rowOff>
    </xdr:from>
    <xdr:to>
      <xdr:col>2</xdr:col>
      <xdr:colOff>428625</xdr:colOff>
      <xdr:row>19</xdr:row>
      <xdr:rowOff>171450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1000125" y="3467100"/>
          <a:ext cx="29908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H32"/>
  <sheetViews>
    <sheetView tabSelected="1" workbookViewId="0">
      <selection activeCell="E36" sqref="E36"/>
    </sheetView>
  </sheetViews>
  <sheetFormatPr defaultRowHeight="14.25" x14ac:dyDescent="0.2"/>
  <cols>
    <col min="2" max="2" width="37.75" customWidth="1"/>
    <col min="3" max="3" width="10.875" bestFit="1" customWidth="1"/>
    <col min="4" max="4" width="12.375" bestFit="1" customWidth="1"/>
    <col min="5" max="5" width="19.75" style="2" bestFit="1" customWidth="1"/>
    <col min="6" max="6" width="12.5" bestFit="1" customWidth="1"/>
    <col min="7" max="7" width="10.375" bestFit="1" customWidth="1"/>
  </cols>
  <sheetData>
    <row r="2" spans="2:8" x14ac:dyDescent="0.2">
      <c r="B2" s="1" t="s">
        <v>0</v>
      </c>
      <c r="F2" s="1" t="s">
        <v>1</v>
      </c>
    </row>
    <row r="4" spans="2:8" ht="15" thickBot="1" x14ac:dyDescent="0.25">
      <c r="B4" s="3" t="s">
        <v>2</v>
      </c>
      <c r="C4" s="4" t="s">
        <v>3</v>
      </c>
      <c r="D4" s="4" t="s">
        <v>4</v>
      </c>
      <c r="E4" s="5"/>
      <c r="F4" s="6"/>
      <c r="G4" s="6"/>
      <c r="H4" s="7"/>
    </row>
    <row r="5" spans="2:8" x14ac:dyDescent="0.2">
      <c r="B5" s="8" t="s">
        <v>5</v>
      </c>
      <c r="C5" s="9">
        <v>36675.82</v>
      </c>
      <c r="D5" s="9">
        <v>595705.67000000004</v>
      </c>
      <c r="E5" s="10">
        <f>D5/D10*100</f>
        <v>40.796432021435592</v>
      </c>
      <c r="F5" s="11"/>
      <c r="G5" s="11"/>
      <c r="H5" s="7"/>
    </row>
    <row r="6" spans="2:8" x14ac:dyDescent="0.2">
      <c r="B6" s="8" t="s">
        <v>6</v>
      </c>
      <c r="C6" s="9">
        <v>0</v>
      </c>
      <c r="D6" s="9">
        <v>1466.854</v>
      </c>
      <c r="E6" s="12"/>
      <c r="F6" s="13"/>
      <c r="G6" s="13"/>
      <c r="H6" s="7"/>
    </row>
    <row r="7" spans="2:8" x14ac:dyDescent="0.2">
      <c r="B7" s="8" t="s">
        <v>7</v>
      </c>
      <c r="C7" s="9">
        <v>144188.48499999999</v>
      </c>
      <c r="D7" s="9">
        <v>1224056.6599999999</v>
      </c>
      <c r="E7" s="5"/>
      <c r="F7" s="7"/>
      <c r="G7" s="7"/>
      <c r="H7" s="7"/>
    </row>
    <row r="8" spans="2:8" x14ac:dyDescent="0.2">
      <c r="B8" s="8" t="s">
        <v>8</v>
      </c>
      <c r="C8" s="9">
        <v>29338.764999999999</v>
      </c>
      <c r="D8" s="9">
        <v>412290.05699999997</v>
      </c>
    </row>
    <row r="9" spans="2:8" x14ac:dyDescent="0.2">
      <c r="B9" s="8" t="s">
        <v>9</v>
      </c>
      <c r="C9" s="9">
        <v>4653.4110000000001</v>
      </c>
      <c r="D9" s="9">
        <v>51251.485000000001</v>
      </c>
    </row>
    <row r="10" spans="2:8" x14ac:dyDescent="0.2">
      <c r="B10" s="14" t="s">
        <v>10</v>
      </c>
      <c r="C10" s="15">
        <v>156178.951</v>
      </c>
      <c r="D10" s="15">
        <v>1460190.611</v>
      </c>
    </row>
    <row r="11" spans="2:8" x14ac:dyDescent="0.2">
      <c r="B11" s="16" t="s">
        <v>11</v>
      </c>
      <c r="C11" s="9">
        <v>2518.0590000000002</v>
      </c>
      <c r="D11" s="9">
        <v>40760.1</v>
      </c>
    </row>
    <row r="12" spans="2:8" x14ac:dyDescent="0.2">
      <c r="B12" s="17" t="s">
        <v>12</v>
      </c>
      <c r="C12" s="15">
        <v>153660.891</v>
      </c>
      <c r="D12" s="15">
        <v>1419430.5120000001</v>
      </c>
    </row>
    <row r="13" spans="2:8" x14ac:dyDescent="0.2">
      <c r="B13" s="16" t="s">
        <v>13</v>
      </c>
      <c r="C13" s="9">
        <v>1490.3150000000001</v>
      </c>
      <c r="D13" s="9">
        <v>21496.074000000001</v>
      </c>
    </row>
    <row r="14" spans="2:8" x14ac:dyDescent="0.2">
      <c r="B14" s="18" t="s">
        <v>14</v>
      </c>
      <c r="C14" s="19">
        <v>33112.745000000003</v>
      </c>
      <c r="D14" s="19">
        <v>363803.04700000008</v>
      </c>
    </row>
    <row r="15" spans="2:8" x14ac:dyDescent="0.2">
      <c r="B15" s="16" t="s">
        <v>15</v>
      </c>
      <c r="C15" s="19">
        <v>5850.68</v>
      </c>
      <c r="D15" s="19">
        <v>94262.505999999994</v>
      </c>
    </row>
    <row r="16" spans="2:8" x14ac:dyDescent="0.2">
      <c r="B16" s="17" t="s">
        <v>16</v>
      </c>
      <c r="C16" s="19">
        <v>113207.151</v>
      </c>
      <c r="D16" s="19">
        <v>939868.88500000001</v>
      </c>
      <c r="F16" s="1" t="s">
        <v>17</v>
      </c>
    </row>
    <row r="17" spans="2:6" x14ac:dyDescent="0.2">
      <c r="B17" s="20" t="s">
        <v>18</v>
      </c>
      <c r="C17" s="9">
        <v>35290.317999999999</v>
      </c>
      <c r="D17" s="9">
        <v>274850.11499999999</v>
      </c>
    </row>
    <row r="18" spans="2:6" x14ac:dyDescent="0.2">
      <c r="B18" s="20" t="s">
        <v>19</v>
      </c>
      <c r="C18" s="9">
        <v>25124.609</v>
      </c>
      <c r="D18" s="9">
        <v>213934.52900000001</v>
      </c>
    </row>
    <row r="19" spans="2:6" x14ac:dyDescent="0.2">
      <c r="B19" s="20" t="s">
        <v>20</v>
      </c>
      <c r="C19" s="21">
        <v>52792.224000000002</v>
      </c>
      <c r="D19" s="21">
        <v>451084.24100000004</v>
      </c>
    </row>
    <row r="22" spans="2:6" ht="15" x14ac:dyDescent="0.25">
      <c r="B22" s="22" t="s">
        <v>21</v>
      </c>
      <c r="C22" s="23"/>
      <c r="D22" s="23"/>
    </row>
    <row r="23" spans="2:6" ht="15" x14ac:dyDescent="0.25">
      <c r="B23" s="24" t="s">
        <v>22</v>
      </c>
      <c r="C23" s="25">
        <f>C17/C$16*100</f>
        <v>31.173223324028353</v>
      </c>
      <c r="D23" s="25">
        <f>D17/D$16*100</f>
        <v>29.243452931203269</v>
      </c>
    </row>
    <row r="24" spans="2:6" ht="15" x14ac:dyDescent="0.25">
      <c r="B24" s="24" t="s">
        <v>23</v>
      </c>
      <c r="C24" s="25">
        <f>C18/C$16*100</f>
        <v>22.193482282757916</v>
      </c>
      <c r="D24" s="25">
        <f t="shared" ref="D24" si="0">D18/D$16*100</f>
        <v>22.762167405935564</v>
      </c>
    </row>
    <row r="25" spans="2:6" ht="15" x14ac:dyDescent="0.25">
      <c r="B25" s="26" t="s">
        <v>24</v>
      </c>
      <c r="C25" s="25">
        <f>C19/C$16*100</f>
        <v>46.633294393213731</v>
      </c>
      <c r="D25" s="25">
        <f>D19/D$16*100</f>
        <v>47.994379662861171</v>
      </c>
    </row>
    <row r="29" spans="2:6" x14ac:dyDescent="0.2">
      <c r="B29" s="28" t="s">
        <v>26</v>
      </c>
    </row>
    <row r="32" spans="2:6" ht="25.5" x14ac:dyDescent="0.2">
      <c r="F32" s="27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 1 Graf 1,2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2023-06-09T09:59:09Z</dcterms:created>
  <dcterms:modified xsi:type="dcterms:W3CDTF">2023-06-09T10:14:18Z</dcterms:modified>
</cp:coreProperties>
</file>